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2" sheetId="2" r:id="rId1"/>
    <sheet name="Sheet3" sheetId="3" r:id="rId2"/>
  </sheets>
  <calcPr calcId="124519"/>
</workbook>
</file>

<file path=xl/calcChain.xml><?xml version="1.0" encoding="utf-8"?>
<calcChain xmlns="http://schemas.openxmlformats.org/spreadsheetml/2006/main">
  <c r="I237" i="2"/>
  <c r="H237"/>
  <c r="G237"/>
  <c r="I236"/>
  <c r="I235"/>
  <c r="I234"/>
  <c r="I233"/>
  <c r="I232"/>
  <c r="I231"/>
  <c r="I230"/>
  <c r="I229"/>
  <c r="I228"/>
  <c r="I227"/>
  <c r="I226"/>
  <c r="I225"/>
  <c r="I224"/>
  <c r="I223"/>
  <c r="I222"/>
  <c r="I221"/>
  <c r="I220"/>
  <c r="S49"/>
  <c r="R49"/>
  <c r="Q49"/>
  <c r="P49"/>
  <c r="O49"/>
  <c r="N49"/>
  <c r="M49"/>
  <c r="L49"/>
  <c r="J49"/>
  <c r="H49"/>
  <c r="R70"/>
  <c r="Q70"/>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47"/>
  <c r="N248"/>
  <c r="N249"/>
  <c r="N250"/>
  <c r="N251"/>
  <c r="N252"/>
  <c r="N253"/>
  <c r="N254"/>
  <c r="N255"/>
  <c r="N256"/>
  <c r="N257"/>
  <c r="N258"/>
  <c r="N259"/>
  <c r="N260"/>
  <c r="N261"/>
  <c r="N262"/>
  <c r="N263"/>
  <c r="N264"/>
  <c r="N265"/>
  <c r="N266"/>
  <c r="N267"/>
  <c r="N268"/>
  <c r="N269"/>
  <c r="N270"/>
  <c r="N271"/>
  <c r="N272"/>
  <c r="N273"/>
  <c r="N274"/>
  <c r="N275"/>
  <c r="N276"/>
  <c r="N277"/>
  <c r="N278"/>
  <c r="N279"/>
  <c r="N280"/>
  <c r="N281"/>
  <c r="N282"/>
  <c r="N247"/>
  <c r="R248"/>
  <c r="R249"/>
  <c r="R250"/>
  <c r="R251"/>
  <c r="R252"/>
  <c r="R253"/>
  <c r="R254"/>
  <c r="R255"/>
  <c r="R256"/>
  <c r="R257"/>
  <c r="R258"/>
  <c r="R259"/>
  <c r="R260"/>
  <c r="R261"/>
  <c r="R262"/>
  <c r="R263"/>
  <c r="R264"/>
  <c r="R265"/>
  <c r="R266"/>
  <c r="R267"/>
  <c r="R268"/>
  <c r="R269"/>
  <c r="R270"/>
  <c r="R271"/>
  <c r="R272"/>
  <c r="R273"/>
  <c r="R274"/>
  <c r="R275"/>
  <c r="R276"/>
  <c r="R277"/>
  <c r="R278"/>
  <c r="R279"/>
  <c r="R280"/>
  <c r="R281"/>
  <c r="R282"/>
  <c r="R247"/>
  <c r="Q283" l="1"/>
  <c r="P283"/>
  <c r="O283"/>
  <c r="M283"/>
  <c r="L283"/>
  <c r="K283"/>
  <c r="I283"/>
  <c r="H283"/>
  <c r="G283"/>
  <c r="N283"/>
  <c r="J283"/>
  <c r="R283" l="1"/>
</calcChain>
</file>

<file path=xl/sharedStrings.xml><?xml version="1.0" encoding="utf-8"?>
<sst xmlns="http://schemas.openxmlformats.org/spreadsheetml/2006/main" count="338" uniqueCount="265">
  <si>
    <t>I. Componența Direcției de învățămînt</t>
  </si>
  <si>
    <t>scurtă descriere</t>
  </si>
  <si>
    <t>II. Structura sistemului de învățămînt raional/municipal</t>
  </si>
  <si>
    <t>Instuții de învățămînt</t>
  </si>
  <si>
    <t>Nr. de instituții</t>
  </si>
  <si>
    <t>Preșcolar</t>
  </si>
  <si>
    <t>Școli primare - grădiniță</t>
  </si>
  <si>
    <t xml:space="preserve">Școli primare </t>
  </si>
  <si>
    <t>Gimnazii</t>
  </si>
  <si>
    <t>Licee</t>
  </si>
  <si>
    <t>Alte tipuri de instituții (conform codului educației)</t>
  </si>
  <si>
    <t>Instituții de învățămînt special (școli auxiliare, instituții speciale)</t>
  </si>
  <si>
    <t>Total</t>
  </si>
  <si>
    <t>2.1 Total instituții de învățămînt/total număr de elevi</t>
  </si>
  <si>
    <t>a) învățămîntul preșcolar</t>
  </si>
  <si>
    <t>b) învățămîntul primar</t>
  </si>
  <si>
    <t>c) învățămîntul gimnazial</t>
  </si>
  <si>
    <t>d) învățămîntul liceal</t>
  </si>
  <si>
    <t>Total elevi</t>
  </si>
  <si>
    <t>Total clase</t>
  </si>
  <si>
    <t>e) învățămîntul extrașcolar</t>
  </si>
  <si>
    <t>Numărul de elevi</t>
  </si>
  <si>
    <t>III. Cadre didactice</t>
  </si>
  <si>
    <t>Tineri specialiști</t>
  </si>
  <si>
    <t>IV. Olimpiade republicane 2016</t>
  </si>
  <si>
    <t>VI. Școlarizarea și abandonul școlar</t>
  </si>
  <si>
    <t>elevi înregistrați la finele anului de studii</t>
  </si>
  <si>
    <t>Total elevi în clasele I-IV</t>
  </si>
  <si>
    <t>Total elevi în clasele V-IX</t>
  </si>
  <si>
    <t>Total elevi în clasele X-XII</t>
  </si>
  <si>
    <t>Total elevi neșcolarizați din clasele I-IV</t>
  </si>
  <si>
    <t>Total elevi neșcolarizați din clasele V-IX</t>
  </si>
  <si>
    <t>Total înregistrați cu abandon școlar din clasele I-IV, inclusiv de etnie romă</t>
  </si>
  <si>
    <t>Total înregistrați cu abandon școlar din clasele V-IX, inclusiv de etnie romă</t>
  </si>
  <si>
    <t>VII. Optimizarea instituțiilor de învățămînt</t>
  </si>
  <si>
    <t>Lichidate</t>
  </si>
  <si>
    <t>Comasate</t>
  </si>
  <si>
    <t>Transportarea elevilor</t>
  </si>
  <si>
    <t>Numărul instituțiilor de învățămînt</t>
  </si>
  <si>
    <t>Reorganizate</t>
  </si>
  <si>
    <t>Numărul de elevi transportați</t>
  </si>
  <si>
    <t>Autobuze școlare utilizate</t>
  </si>
  <si>
    <t>Școala de circumscripție</t>
  </si>
  <si>
    <t>Nr. de localități arondate</t>
  </si>
  <si>
    <t>Nr. copii care sunt transportați</t>
  </si>
  <si>
    <t>Cl. I - IV</t>
  </si>
  <si>
    <t>Anul de studii</t>
  </si>
  <si>
    <t>Instituția</t>
  </si>
  <si>
    <t xml:space="preserve">IX. Asigurarea didactico - metodică </t>
  </si>
  <si>
    <t xml:space="preserve">X. Baza tehnico - materială </t>
  </si>
  <si>
    <t xml:space="preserve">XI. Conlucrarea cu APL </t>
  </si>
  <si>
    <t xml:space="preserve">XII. Probleme majore la nivel de raion/municipiu </t>
  </si>
  <si>
    <t>XIII. Managementul schimbării</t>
  </si>
  <si>
    <t>Raport cu privire la starea sistemului de învățămînt
în raion/municipiu pentru anul de studii 2015-2016</t>
  </si>
  <si>
    <t>Alte categorii/nespecialiști</t>
  </si>
  <si>
    <t>Cl. V-XII</t>
  </si>
  <si>
    <t>Distanța de la școala de circumscripție pînă la localitatea arondată, km</t>
  </si>
  <si>
    <t>Date generale</t>
  </si>
  <si>
    <t>Raion/municipiu</t>
  </si>
  <si>
    <t>Telefon</t>
  </si>
  <si>
    <t>Adresă</t>
  </si>
  <si>
    <t>E-mail</t>
  </si>
  <si>
    <t>Adresă web</t>
  </si>
  <si>
    <t>Clasele I-IV</t>
  </si>
  <si>
    <t>De vîrsta peste pensionare</t>
  </si>
  <si>
    <t>De vîrsta pensionară (1-2 ani pînă la pensie)</t>
  </si>
  <si>
    <t xml:space="preserve">Disciplina </t>
  </si>
  <si>
    <t>Limba română în şcoală naţională</t>
  </si>
  <si>
    <t>Limba română în şcoală alolingvă</t>
  </si>
  <si>
    <t>Limba rusă</t>
  </si>
  <si>
    <t>Limba rusă în şcoală naţională</t>
  </si>
  <si>
    <t>Limba ucraineană</t>
  </si>
  <si>
    <t>Limba străină</t>
  </si>
  <si>
    <t>Matematică</t>
  </si>
  <si>
    <t>Fizică</t>
  </si>
  <si>
    <t>Locul I</t>
  </si>
  <si>
    <t>Locul II</t>
  </si>
  <si>
    <t>Locul III</t>
  </si>
  <si>
    <t>Menţiune</t>
  </si>
  <si>
    <t>Chimie</t>
  </si>
  <si>
    <t>Informatică</t>
  </si>
  <si>
    <t>Biologie</t>
  </si>
  <si>
    <t>Istoria românilor și universală</t>
  </si>
  <si>
    <t>Geografie</t>
  </si>
  <si>
    <t>Ecologie</t>
  </si>
  <si>
    <t>Economie</t>
  </si>
  <si>
    <t>Educaţie fizică</t>
  </si>
  <si>
    <t>Numărul  elevi ponderați</t>
  </si>
  <si>
    <t>Clasele V-IX</t>
  </si>
  <si>
    <t>Clasele X-XII</t>
  </si>
  <si>
    <t>Buget planificat</t>
  </si>
  <si>
    <t>Buget aprobat</t>
  </si>
  <si>
    <t>Buget executat</t>
  </si>
  <si>
    <t>Total elevi alimentaţi din surse bugetare</t>
  </si>
  <si>
    <t>Din ei elevi cu CES alimentaţi</t>
  </si>
  <si>
    <t>Total elevi alimentaţi din surse extra bugetare</t>
  </si>
  <si>
    <t>Profilul</t>
  </si>
  <si>
    <t>Umanist</t>
  </si>
  <si>
    <t>Real</t>
  </si>
  <si>
    <t>Sport</t>
  </si>
  <si>
    <t>Arte</t>
  </si>
  <si>
    <t>Tehnologic</t>
  </si>
  <si>
    <t>Alt profil</t>
  </si>
  <si>
    <t>Cadre didactice/manageriale cu studii superioare doctorale</t>
  </si>
  <si>
    <t>Cadre didactice/mangeriale cu studii superioare de masterat</t>
  </si>
  <si>
    <t>Cadre didactice/manageriale cu studii superioare de licenţă</t>
  </si>
  <si>
    <t>Cadre didactice cu studii medii de specialitate</t>
  </si>
  <si>
    <t>Cadre didactice fără studii pedagogice</t>
  </si>
  <si>
    <t xml:space="preserve">Cadrele didactice/manageriale cu gradul superior </t>
  </si>
  <si>
    <t xml:space="preserve">Cadre didactice/manageriale cu gradul întîi </t>
  </si>
  <si>
    <t xml:space="preserve">Cadre didactice/manageriale cu gradul doi </t>
  </si>
  <si>
    <t xml:space="preserve">Cadre didactice fără grad didactic </t>
  </si>
  <si>
    <t>Numărul de cadre didactice, treapta primară</t>
  </si>
  <si>
    <t>Numărul de cadre didactice, treapta gimnazială</t>
  </si>
  <si>
    <t>Numărul de cadre didactice, treapta liceală</t>
  </si>
  <si>
    <t>Cadre didactice de sprijin</t>
  </si>
  <si>
    <t>Cadre didactice angajate prin cumul</t>
  </si>
  <si>
    <t>Cadre didactice (angajați de bază)</t>
  </si>
  <si>
    <t>Cadre didactice cu norma deplină</t>
  </si>
  <si>
    <t>Cadre didactice cu număr de ore sub norma didactică</t>
  </si>
  <si>
    <t>Cadre didactice cu  suprasarcina didactică</t>
  </si>
  <si>
    <t>Suma alocaţiei
per elev</t>
  </si>
  <si>
    <t>Nr. total de elevi cu CES</t>
  </si>
  <si>
    <t>Din ei studiază în bază de PEI</t>
  </si>
  <si>
    <t>Din ei studiază în baza curriculumui general</t>
  </si>
  <si>
    <t>Din ei studiază în baza curriculumului modificat</t>
  </si>
  <si>
    <t>treapta primară</t>
  </si>
  <si>
    <t>treapta gimnazială</t>
  </si>
  <si>
    <t>treapta liceală</t>
  </si>
  <si>
    <t>Nr. de elevi care au frecventat</t>
  </si>
  <si>
    <t xml:space="preserve">2.3 Instituțiile cu număr de elevi ponderați </t>
  </si>
  <si>
    <t>2.2 Implementarea curriculumului pentru elevii cu CES</t>
  </si>
  <si>
    <t>V. Organizarea alimentației în instituții după 01.09.2015</t>
  </si>
  <si>
    <t>2014-2015</t>
  </si>
  <si>
    <t>2015-2016</t>
  </si>
  <si>
    <t>2013-2014</t>
  </si>
  <si>
    <t>Deficit de cadre</t>
  </si>
  <si>
    <t>Psiholog</t>
  </si>
  <si>
    <t>Metodist</t>
  </si>
  <si>
    <t>Logoped</t>
  </si>
  <si>
    <t>Psihopedagog</t>
  </si>
  <si>
    <t>Total
personal
didactic</t>
  </si>
  <si>
    <t>Din ei manageri</t>
  </si>
  <si>
    <t>Personal</t>
  </si>
  <si>
    <t xml:space="preserve">Total </t>
  </si>
  <si>
    <t>Total per raion/municipiu</t>
  </si>
  <si>
    <t>se va indica distanța medie</t>
  </si>
  <si>
    <t>Nr. de elevi, copii</t>
  </si>
  <si>
    <t>Tipul cercului, secției</t>
  </si>
  <si>
    <t>Nr. de cercuri, secții</t>
  </si>
  <si>
    <t>Capacitatea (nr. de elevi, copii)</t>
  </si>
  <si>
    <t>pînă la 100</t>
  </si>
  <si>
    <t>101-400</t>
  </si>
  <si>
    <t>401-640</t>
  </si>
  <si>
    <t>peste 641</t>
  </si>
  <si>
    <t>Școli extrașcolare</t>
  </si>
  <si>
    <t>Cadre didactice/manageriale cu studii superioare</t>
  </si>
  <si>
    <t>Achiziții (lei)</t>
  </si>
  <si>
    <t>Donații (lei)</t>
  </si>
  <si>
    <t>Investiții (lei)</t>
  </si>
  <si>
    <t>XIV. Sugestii pentru APC</t>
  </si>
  <si>
    <t>XV. Perspective de dezvoltare</t>
  </si>
  <si>
    <t>Real existenți</t>
  </si>
  <si>
    <t>Din ei cu dizabilitate</t>
  </si>
  <si>
    <t>Frecventează IET</t>
  </si>
  <si>
    <t>Rata instituționalizării, %</t>
  </si>
  <si>
    <t>Înmatriculați în cl. I (septembrie 2015)</t>
  </si>
  <si>
    <t>Total elevi
I-IV</t>
  </si>
  <si>
    <t>Total clase
I-IV</t>
  </si>
  <si>
    <t xml:space="preserve">        se va indica doar numărul </t>
  </si>
  <si>
    <t>Elevi instruiți la domiciliu</t>
  </si>
  <si>
    <t>Procentul frecvenței în clasele I-IV, %</t>
  </si>
  <si>
    <t>Procentul frecvenței în clasele V-IX, %</t>
  </si>
  <si>
    <t>Procentul frecvenței în clasele X-XII, %</t>
  </si>
  <si>
    <t>VIII. Lista instituțiilor care au obținut donații, achiziții, investiții din proiecte</t>
  </si>
  <si>
    <t>RÎŞCANI</t>
  </si>
  <si>
    <t>șc prim Ușurei</t>
  </si>
  <si>
    <t>Gimnaziul  Ciubara</t>
  </si>
  <si>
    <t>Liceul Teoretic Recea</t>
  </si>
  <si>
    <t>Gimnaziul ”S.Vangheli” Grinăuți</t>
  </si>
  <si>
    <t>Gimnaziul Borosenii Noi</t>
  </si>
  <si>
    <t>Liceul teoretic ”Liviu Damian”</t>
  </si>
  <si>
    <t>gimnaziul Malinovscoe</t>
  </si>
  <si>
    <t>Gimnaziul Petrușeni</t>
  </si>
  <si>
    <t>gimn. Racaria</t>
  </si>
  <si>
    <t>Gimnaziul Vasileuti</t>
  </si>
  <si>
    <t>Gimnaziul Hiliuți</t>
  </si>
  <si>
    <t>Gimnaziul Sturzeni</t>
  </si>
  <si>
    <t>Gimnaziul Gălășeni</t>
  </si>
  <si>
    <t>Gimnaziul Aluniş</t>
  </si>
  <si>
    <t>Gimnaziul,,Vasile Bogdan,,Şaptebani</t>
  </si>
  <si>
    <t>gimnaziul Stiubeieni</t>
  </si>
  <si>
    <t>Cucuieții  Vechi</t>
  </si>
  <si>
    <t>Gimnaziul „Gh.Rîșcanu”, or. Rîșcani</t>
  </si>
  <si>
    <t>Gimnaziul Singureni</t>
  </si>
  <si>
    <t>Liceul Teoretic C Popovici Nihoreni</t>
  </si>
  <si>
    <t>LT V.Dumbrăveanu</t>
  </si>
  <si>
    <t>Liceul Teoretic ”Eugen Coșeriu”, s. Mihăileni</t>
  </si>
  <si>
    <t xml:space="preserve">Gimnaziul Braniște </t>
  </si>
  <si>
    <t>gimn. Păscăuţi</t>
  </si>
  <si>
    <t xml:space="preserve">Liceul teoretic ,,D.Cantemir,, </t>
  </si>
  <si>
    <t>L.T.Văratic</t>
  </si>
  <si>
    <t>LT „ S.Lucaci” Costești</t>
  </si>
  <si>
    <t>gimnaziul Mihaileni</t>
  </si>
  <si>
    <t>Gimnaziul Pociumbeni</t>
  </si>
  <si>
    <t>Gimnaziul Duruitoarea Noua</t>
  </si>
  <si>
    <t>Gimnaziul "V.Ghereg" s.Pîrjota</t>
  </si>
  <si>
    <t>Gim."A.Zbîrciog"</t>
  </si>
  <si>
    <t>Liceul Teoretic „ Leonid Gherman” s. Zăicani</t>
  </si>
  <si>
    <t>gim.Pociumbauti</t>
  </si>
  <si>
    <t>0</t>
  </si>
  <si>
    <t xml:space="preserve"> </t>
  </si>
  <si>
    <t>389.085</t>
  </si>
  <si>
    <t>l.bulgară</t>
  </si>
  <si>
    <t xml:space="preserve">Crearea unei infrastructuri și a rețelei de instituții educaționale, dimensionată eficient, în conformitate  cu tendințele  demografice, sociale  - corespunzătoare standardelor actuale de calitate; 
Îmbunătățirea managementului resurselor în educație, dezvoltarea, sprijinirea și motivarea cadrelor didactice și manageriale  pentru asigurarea  educației de calitate;
 Implementarea curriculumului școlar,  asigurând  formarea de competențe  necesare pentru creștere  și dezvoltare personală, socială și profesională  pe parcursul întregii vieți;
- Modernizarea  informaţional – tehnologică, consolidarea continuă a bazei material-tehnice la disciplinele de studiu, asigurarea  adecvată a instituţiilor  de învăţămînt în conformitate cu cerinţele actuale;
- Crearea unor parteneriate sociale durabile,  axate pe beneficii comune pe termen lung,  promovarea imaginei pozitive a unităţii de învăţămînt  în  comunitate.
Soluţii:
- Majorarea ratei de înrolare a copiilor în instituţiile de educaţie timpurie;
Conectarea  grădiniţelor de copii din raion la reţeaua internet;
 Implementarea instrumentelor de monitorizare a pregătirii copiilor pentru şcoală;
- Sporirea accesului la educaţie de calitate pentru toţi copiii;
- Abordarea aplicativă a conceptului de leadership educaţional care să se axeze pe învăţarea de calitate, pe monitorizarea acesteia şi pe evaluarea ei sistematică,  pe dezvoltarea profesională a cadrelor didactice;
- Organizarea diverselor  activităţi  de cercetare psiho-pedagogică;
- Instituirea  activităţii de mentorat în şcoli şi creditarea acestora, promovarea mentoratului de inserţie profesională pentru susţinerea specialiştilor tineri;
- Sensibilizarea personalului privitor la  necesitatea formării continue şi a ascensiunii profesionale, inclusiv prin participare la procesul de atestare şi de obţinere a  gradelor didactice şi manageriale;
- Aplicarea conţinuturilor educaţionale digitale în procesul de învăţămînt, prin intermediul tehnologiilor informaţionale în vederea dezvoltării competenţelor digitale;
- Studierea  şi  implementarea experienţelor  avansate în  noile  condiţii;
-  Promovarea în continuare a politicilor și practicilor de dezvoltare a educației incluzive.
- Crearea în continuare a condiţiilor  unui mediu favorabil pentru copiii  cu cerințe educaţionale  speciale prin:  asigurarea  cu  suporturi (grup sanitar  adaptat,  pantă  de acces,  bare de suport) în 10 instituții  din  raion; remodificarea transportului  -autobuselor  școlare  pentru  transportarea elevilor cu dizabilități fizice (în cărucior);  monitorizarea activităţii elevilor needucogeni în  scopul socializării lor;
- Formarea profesională a  resurselor  umane implicate în dezvoltarea EI în scopul îmbunătăţirii calităţii procesului  educațional,   serviciilor educaţionale și de sprijin;
- Organizarea diverselor  activităţi ce ar  accentua esenţa rolului de mentor: activităţi deschise, schimb  de experienţă,  activităţi de îndrumare  a  tinerilor   specialişti;
- Studierea aprofundată a limbii de stat, a limbilor străine;
- Diversificarea activităţilor extracurriculare şi axarea lor pe nevoile de realizare a elevilor din perspectiva dezvoltării unei personalităţi creative şi multilateral dezvoltate;
- Formarea la elevi prin activităţi diverse a unor deprinderi de comportament responsabil la traficul rutier și în cazul situațiilor excepționale.
- Asigurarea  respectării drepturilor  elevilor şi excluderea violenţei sub orice formă.
</t>
  </si>
  <si>
    <t xml:space="preserve">Direcția Raională Învățămînt Tineret și Sport Rîșcani este  compusă   din:  Șef direcție-1,  Șef adjunct,șef secție Politici educaționale și Management - 1,    Secția Management  Resurse Tangibile - 5 unități,  Serviciul  Management  Resurse Umane și Relații  cu Publicul - 1 un.,  Subdiviziune Audit Intern - 1 unitate, Serviciul  administrativ-auxiliar - 2 unități,  Secția Politici Educaționale și Management - 5 unități;  Secția Management al Curriculumului  și Formare  Profesională  Continuă - 8  unități.   Din numărul  total  de angajați -  9  sunt   funcționari   publici,  15  contractuali.   Numărul  total  de angajați   în cadrul  Direcției -  24  unități;   </t>
  </si>
  <si>
    <t>0-256-2-30-31</t>
  </si>
  <si>
    <t>itiriscani@gmail.com</t>
  </si>
  <si>
    <t>or. Rîşcani, str. Independenţei. 38</t>
  </si>
  <si>
    <t xml:space="preserve">Sistemul de învăţămînt din raion include: 
• 44 de instituţii de educaţie timpurie, din care: 41 de grădiniţe de copii și 3 Centre Comunitare; • 34 de instituţii preuniversitare: 9 licee teoretice,  24 gimnazii și o 1 şcoală primară; • 2 instituţii extraşcolare: 1 Şcoala de Sport și 1 Centru de Creaţie a Copiilor. 
Numărul de copii instituţionalizaţi în instituțiile preșcolare constituie 2480 de copii.  În 8 instituţii de educaţie timpurie ce au un contingent de copii de la 101 pînă la 400, sunt înscrişi 1099 de copii sau 44% din numărul total. În cele 36 de instituţii de educaţie timpurie cu un contingent pînă la  100 de copii sînt înscrişi 1381 de copii sau 56% din numărul total. În singura școală primară activează 17 elevi. În 12 gimnazii  ce au un contingent de copii pînă la 100, sînt înscriși 766 elevi, în 11 gimnazii ce au un contingent de la 101 pînă la 400, sînt înscrişi 1495 de elevi sau aproximativ 55% din numărul total de elevi din gimnaziu și într-un  gimnaziu ce are un contingent de la 401 pînă la 600, sînt înscriși 466 de elevi, sau 17% din nr. total de elevi din gimnazii. În cele 9 licee au activat 3038 de elevi: în 7 licee ce au un contingent de la 101 pînă la 400, sînt înscrişi 1923 de elevi  șiîn 2 lice ce au un contingent de la 401 pînă la 600, sînt înscriși 1115 elevi. De asemenea, în cele 2 școli extrașcolare au fost înscriși 1250 de elevi, iar în Școala auxiliară au activat 69 de elevi. În total pe raion au activat 50 de instituții cu un contingent pînă la  100 de copii/elevi , 26 instituții cu un  contingent de copii/elevi de la 101 pînă la 400 și 5  instituții cu un contingent de la 401 pînă la 600 elevi. </t>
  </si>
  <si>
    <t>Ansamblul folcloric</t>
  </si>
  <si>
    <t>Cor</t>
  </si>
  <si>
    <t>Cerc dramatic (teatru)</t>
  </si>
  <si>
    <t>Ikebana</t>
  </si>
  <si>
    <t>Ansamblul  instrumental</t>
  </si>
  <si>
    <t>Dans popular</t>
  </si>
  <si>
    <t>Dans modern</t>
  </si>
  <si>
    <t>Studierea ţinutului</t>
  </si>
  <si>
    <t>Alte cercuri</t>
  </si>
  <si>
    <t>Tenis de masă</t>
  </si>
  <si>
    <t>Baschet</t>
  </si>
  <si>
    <t>Volei</t>
  </si>
  <si>
    <t>Fotbal</t>
  </si>
  <si>
    <t>Turism</t>
  </si>
  <si>
    <t>Şah și Dame</t>
  </si>
  <si>
    <t>Atletica</t>
  </si>
  <si>
    <t>Dezvoltarea fizica generală</t>
  </si>
  <si>
    <t xml:space="preserve">Numărul copiilor din raion de vîrsta 0-7 ani real existenţi constituie 4458 de copii. Din ei cuprinşi cu grădiniţa – 2480 de copii sau 56%. Numărul de copii reali existenţi în vărstă de la 1-7 ani este de 3857 de copii. Astfel rata înrolării copiilor în IET constituie 64%. Conform datelor statistice numărul copiilor cu dizabilităţi în vîrsta de 0-7 ani constituie 50 de copii din 17 localităţi din raion ceia ce constituie 1,1% din numărul total de copii reali existenţi. 4 copii cu dizabilităţi de vîrsta preşcolară din 3 localităţi  sunt cuprinşi cu grădiniţă, ceea ce constitutuie 8% din numărul de copii cu dizabilităţi. Numărul elevilor din învățămîntul primar din raion real existenţi constituie 2414, din in ei cu dizabilități 26. Înscriși în cl.I în luna septembrie 2015 au fost 625, din ei 6 cu dizabilități. Copii neșcolarizați nu sînt, astfel rata instituționalizării constituie 100%. Conform datelor statistice în cele 134 clase primare au fost înscriși 2414 elevi, în 85 clase gimnaziale au fost înscriși 2941 de elevi, iar în 35 clase liceale au fost înscriși 495 lelevi:125 elevi la profil real(13 clase) și 370 elevi la profil umanist(22 clase.) Cercurile au activat în baza cererilor depuse de elevi. Numărul elevilor înscriși la cercuri diferă de la o instituţie la alta, de  la 15 elevi pînă la 25 şi mai mult la cercul coral. În cele 9 licee şi  24 de gimnazii sunt înscrişi în secţii sportive 701 copii ce practica 9 genuri de sport (tenis de masa,baschet,volei,fotbal,turism,atletica,dezvoltare fizica generala,şah,dame.). Cei mai multi copii au fost inscrişi la cercul de baschet, în total 167 de elevi. În multe şcoli ce se practica tenisul de masa deoarece au fost achiziționate mese de tenis din contul componentei şcolare. </t>
  </si>
  <si>
    <t>6280/ 5806</t>
  </si>
  <si>
    <t>5982/ 5516</t>
  </si>
  <si>
    <t>5868/ 5382</t>
  </si>
  <si>
    <t xml:space="preserve"> Declinul demografic conduce la scăderea semnificativă a populaţiei cuprinse în procesul de educaţie şi generează probleme de supradimensionare a reţelei şcolare. Persistă probleme de acces la anumite niveluri de învăţămînt (învăţămînt complementar  ş.a.);
Programele de formare continuă nu sînt centrate pe necesităţile  cadrelor didactice. Dezinteresul pentru profesia de cadru didactic  a diminuat calitatea candidaţilor la specialităţile pedagogice. Lipseşte mecanismul de recrutare, motivare a cadrelor didactice şi este ineficientă practica de atestare, dezvoltare şi măsurare a performanţelor cadrelor didactice;
- Implicarea copiilor și tinerilor în procesele de luare a deciziilor poartă un caracter sporadic, limitat. Dreptul fiecărui copil de a fi auzit în familie, la școală şi în întreaga societate nu este respectat în mod corespunzător.
- Numărul  cazurilor de violenţă şi abuz asupra  copiilor este relativ înalt, și  nu toate cazurile sînt raportate. 
- Familiarizarea elevilor cu TIC este limitată de rata scăzută de acoperire cu calculatoare şi de utilizarea lor la o vîrstă tîrzie. Aplicarea limitată a metodelor şi dispozitivelor interactive TIC în scopuri didactice şi de management nu permite atingerea obiectivelor de calitate, incluziune şi eficienţă, care i-ar pregăti pe tineri să răspundă  cerinţelor pieţei muncii şi pentru o viaţă socioeconomică satisfăcătoare.
- Lipsa specialiştilor pentru a acorda asistenţă psihologică, logopedică în instituţiile de învăţămînt preuniversitar şi preşcolar, pentru a presta servicii calitative pentru elevii cu cerinţe educaţionale speciale (inclusiv copiii dotaţi);
- Infrastructură neadaptată la nevoile persoanelor cu dizabilităţi motorii;
- Gradul redus de implicare a comunităţii în soluţionarea problemelor de ordin social, care afectează în primul rînd o mare parte a populaţiei şcolare;
- Lipsa  unui concept modern/Ghid metodologic  privind  amenajarea incintelor / dizain-ul   sălilor de clasă, holurilor instituţiilor de învăţămînt în vederea organizării  diverselor  zone de lucru,  de odihnă  etc.
- Nivelul redus al dezvoltării culturii organizaţionale, sistemului de valori şi atitudini în unităţile şcolare, şi totodată, lipsa unui sistem de promovare a imaginii pozitive a şcolii în  comunitate/societate.
- Nu sînt prevezute sursele de finanţare şi mecanizmul pentru alimentarea elevilor din familiile socialmante - vulnirabile, elevilor cu CES şi elevilor transportaţi.Crește numărul de nespecialiși care predau în clasele primare( Dacă facem comparaţie cu anii precedenţi % cadrelor necalificate a crescut de la 2,7% la 5%. În anul curent de studii din numărul total de cadre didactice din învăţămîntul primar-140, 7 (3 rom./4 rus.)  sînt nespecialişti în domeniu, ceea ce constituie 5 % şi fac parte din mediul de rezidenţă rural. Procentul nu e mare dar totuși e în creștere, cu 2,3% comparativ cu anul precedent.)                                                                                                                                                                                                          Necesarul de învățători este în creștere( 3 cadre didactice, cu instruire în limba rusa),este ceva  iesit din comun pentru învățămîntul primar, deoarece, întotdeauna era surplus de cadre didactice.                                                                                                                                                                                                                                                                                                                          Crește numărul de clase cu predare simultană (Anul acesta în 12 instituții au activat  clase cu regim simultan(14 clase în total).
 În clase cu regim simultan au activat 24 (10 rom./14 rus.) de cadre didactice.   Monitorizarea inconsecventă a procesului educaţional de către unii manageri. Baza material-tehnică este puţin satisfăcătoare în unele instituţii.
Tendinţa unor cadre didactice de a lăsa pe un plan secund aşa discipline ca educaţia plastică,educaţia muzicală şi de a trece peste aceste ore, de cele mai multe ori în avantajul orelor de matematică sau de limbă română.Utilizarea insuficientă a TIC în procesul instructiv-educativ. Dotarea insuficienta a bibliotecilor școlare cu literatură de specialitate și literatură pentru copii. Lipsa sălilor de sport sau adaptarea unor săli de clasă în perioada rece a anului, în  instituțiile în care  sălile de sport nu se încălzesc. </t>
  </si>
  <si>
    <t xml:space="preserve">În vederea Implementării  şi respectării  Cadrului  de politici educaţionale D.R.Î.T.S. Rîşcani asigură respectarea documentelor normative, instructiv-metodice şi manageriale în domeniul educaţiei, elaborate de ME, elaborează proiectele de decizie pentru aprobare la şedinţele Consiliului Raional privind aprobarea Programului de dezvoltare a sistemului educaţional din raion, aprobarea Programului startegic de  dezvoltare a eduicaţiei incluzive în raion  în  anii 2015-2020, aprobarea Strategiei de Tineret şi Planul Local de Acţiuni pentru anii 2015-2016 ş.a. chestiuni.  În vederea asigurării accesului la educaţia de calitate a tuturor copiilor de vîrstă şcolară  sistematic realizăm monitorizarea  şcolarizării şi abandonului şcolar, intervenim  cu propuneri privind optimizarea reţelei şcolare. În vederea asigurării continuităţii şi eficacităţii implementării politicilor educaţionale, respectării cadrului legislativ şi normativ al învăţământului, acordării asistenţei metodice, practice cadrelor didactice,   DRÎTS Rîşcani,  realizînd funcţia de îndrumare şi control,  au fost organizate  şi desfăşurate 40   inspecţii tematice,  90    inspecţii speciale,   25  inspecţii de specialitate, cîte 4  controale frontale a instituţiilor  preuniversitare şi 4 preşcolare,   5 inspecţii de revenire,  4 inspecţii complexe/curente, la necesitate conroale inopinate  privind diverse aspecte -10. 
         În timpul inspecţiei echipele de control, create prin ordinele DRÎTS  au colectat  informaţiile necesare prin analizarea documentelor şcolare, evaluînd respectarea, utilitatea şi eficienţa lor, prin asistarea la lecţii, administrarea probelor de evaluare,  utilizînd un divers instrumentariu de evaluare (se anexează). 
         Problemele inspectate au fost examinate la diferite întruniri şi şedinţe: la şedinţa Consiliului Consultativ au fost  abordate  7  probleme rezultante din inspecţii; la Consiliile de administraţie  9 chestiuni;  la şedinţele Consiliului raional au fost   abordate  cîte 5 aspecte; la şedinţele directorilor instituţiilor preşcolare se făc  totalurile a cîte 4 inspecţii frontale,  inspecţii tematice (7);  la întrunirile directorilor instituţiilor  preuniversitare  şi  întrunirile directorilor adjuncţi se  abordează  problemele examinate în  inspecţiile tematice, se raportează rezultatele  activităţilor de evaluare a reuşitei şcolare (7).
       Tematica inspecţiilor tematice generează din obiectivele activităţii DRÎTS Rîşcani  trasate la început de an şcolar, din noile prevederi  curriculare, din rezultatele diagnosticărilor pedagogice identificate, respectarea regulamentelor în vigoare, problemelor  constatate  etc.
      Inspecţiile şcolare realizate au scos la iveală un şir de probleme, care au fost  examinate în colectivele profesorale în cadrul întrunirilor cadrelor didactice şi manageriale, şi au fost  propuse de către evaluatori  recomandări în vederea redresării situaţiilor alarmante. 
         În vederea evaluării rezultativităţii procesului educaţional anual sînt  administrate cîte 6-7 probe de evaluare la disciplinele şcolare în toate instituţiile de învăţămînt. În vederea dezvoltării procesului participativ şi asigurarea transparenţei în activitatea decizională lunar se desfăşoară şedinţa Consiliului de Administraţie al D.R.Î.T.S.  Rîşcani, în cadrul cărora se abordează cîte 2-4 chestiuni.  În aceiaşi ordine de idei au fost organizate 4 şedinţe ale  Consiliului Consultativ. Deciziile Consiliului de Administraţie şi Consiliului Consultativ au fost aduse la cunoştinţa manageriloir şcolari şi altor persoane cointeresate. O atenţie deosebită DRÎTS Rîşcani acordă dezvoltării relaţiilor de parteneriat la nivel raional, republican, internaţional. Atestăm  rezultate în implementarea unor proiecte de colaborare cu ONG-uri, Fundaţii ş.a. 
Activitatea  Secţiei Management Curriculumului şi Formare  Continuă  a fost direcţionată  spre  monitorizarea implementării, evaluării şi dezvoltării  a standardelor de eficienţă a învăţării, a curriculei modernizate la nivel de raion; formarea profesională continuă a cadrelor didactice şi manageriale din raion în contextul asigurării unei educaţii de calitate;consilierea, promovarea şi monitorizarea avansării în carieră a cadrelor didactice şi manageriale cu performanţe în activitate; socializarea şi integrarea organizaţională individualizată a specialiştilor tineri în contextul consolidării identităţii lor profesionale;consilierea şi asistenţa metodică a cadrelor didactice  în contextul dezvoltării continue a competenţelor profesionale.
           Au fost realizate 96 întruniri metodice raionale şi zonale, a fost proiectată şi desfăşurată  studierea , generalizarea experienţei  a 7 cadre didactice şi manageriale. A activat ŞRTP Au fost organizate şi realizate concursurile profesionale „Pedagogul Anului”,  „Cel mai reuşit debut pedagogic”, „Cel mai performant CREI”; „Cel mai bun proiect didactic”. 
Formarea cadrelor  s-a realizat  şi prin programe de perfecţionare coordonate de ME:
       au frecventat cursurile de perfecţionare  în instituţiile abilitate ( IŞE Chişinău, US „A.Russo” Bălţi, US „I.Creangă” Chişinău,   ISEFS Chişinău,   Centrul Tehnologii  Informaţionale şi Comunicaţionale ) 177  cadre didactice şi manageriale, comparativ cu 106 în anul precedent de studiu .  106 cadre didactice au fost formate în teritoriu în comun acord cu USM Chişinău
         Au fost realizate 6 seminare  cu managerii în cadrul cărora s-au  examinat  diverse probleme referitor la managementul schimbării.
</t>
  </si>
  <si>
    <t>L.t. "S. Lucaci" Costeşti</t>
  </si>
  <si>
    <t>L.t. "C. Popovici" Nihoreni</t>
  </si>
  <si>
    <t>L.t. Recea</t>
  </si>
  <si>
    <t>L.t. "D. Cantemir" Rîşcani</t>
  </si>
  <si>
    <t>L.t. "L. Damian" Rîşcani</t>
  </si>
  <si>
    <t>L.t. Văratic</t>
  </si>
  <si>
    <t>Gim. Branişte</t>
  </si>
  <si>
    <t>Gim. Cucuieţii Vechi</t>
  </si>
  <si>
    <t>Gim. Duruitoarea Nouă</t>
  </si>
  <si>
    <t>Gim. Gălășeni</t>
  </si>
  <si>
    <t>Gim. Malinovscoe</t>
  </si>
  <si>
    <t>Gim. Pociumbeni</t>
  </si>
  <si>
    <t>Gim. Răcăria</t>
  </si>
  <si>
    <t>Gim. "G. Rîşcanu" Rîşcani</t>
  </si>
  <si>
    <t>Gim. ”V. Bogdan” Șaptebani</t>
  </si>
  <si>
    <t>Gim. Ştiubieni</t>
  </si>
  <si>
    <t>Gim. Vasileuți</t>
  </si>
  <si>
    <t>Asigurarea didactico - metodică a învăţămîntului preşcolar 
Asigurarea metodică a învăţămîntului preşcolar în anul curent de studiu s-a realizat la un nivel satisfăcător. Încă din anii precedenţi de studii toate instituţiile preşcolare din raion au primit gratis în cadrul proiectului Parteneriat Global pentru Educaţie curriculum pentru educaţie preşcolară, Standarde de învăţare şi dezvoltare pentru copii de la naştere pînă la 7 ani, standarde profesionale naţionale pentru cadrele didactice din instituţiile de educaţie timpurie, ghid pentru educatori „1001 de idei”, instrumentul de monitorizare a pregătirii copilului pentru şcoală şi multă altă literatură metodică. Achiziţionarea susmenţionată a facilitat implementarea noilor politici educaţională orientată spre abordarea holistă a copilului, spre sporirea calităţii educaţiei şi a funcţionării sistemului educaţional. Asigurarea didactică rămîne pe seama cadrelor didactice şi părinţilor. O mică parte din materiale didactice este procurată (caietele preşcolarului, literatura artistică), altă parte este confecţionată de către educatori mai puţin de părinţi şi copii din materiale naturale, materiale reciclabile, etc. 
Pe parcursul acestui an de învăţămît situaţia în unele instituţii de învăţămînt s-a schimbat considerabil. A crescut numărul de adrese electronice de la 31 la 38, s-a mărit numărul de calculatoare, directorii fiind tot mai cointeresaţi de tehnologiile moderne. Datorită acestui fapt s-a îmbunătăţit şi calitatea corespondenţei realizate de managerii instituţiilor la expedierea informaţiilor necesare. Rămîne totuşi problema că unii manageri au un nivel jos de competenţe de lucru la computer şi internet. Din numărul total de instituţii preşcolare în 3 activează metodişti pe 0,5 şi 1 unitatea. În restul instituţiilor activitatea metodică o îndeplineşte managerul. Cabinetele metodice ale acestora necesită reparaţie şi mobilier nou. Numărul centrelor pentru educaţie incluzivă a rămas acelaşi. Contabilitatea din primării nu separă sume alocate pentru educaţia incluzivă prevăzute de legislaţia.      
Procesul educaţional în învăţămîntul primar s-a desfășurat în baza suportului  metodologic valabil şi recomandatpentru anul de studii 2015-2016 și anume: Planul-cadru pentru învățămîntul primar, gimnazial și liceal pentru anul de studii 2015-2016;  Standardele de eficienţă a învăţării, aprobate prin ordinul Ministrului educaţiei nr. 1001 din 23 decembrie 2011, Curriculumul şcolar, clasele I-IV, aprobat prin ordinul Ministrului educaţiei nr. 331 din 12.05.2010; Ghidul de implementare a Curriculumului modernizat pentru treapta primară de învăţămînt, aprobat prin ordinul Ministrului educaţiei nr. 597 din 30 iunie 2011 în care sînt tratate concepţia didactică a disciplinelor din învăţămîntul primar, modificările privind repartizarea conţinuturilor pe clase precum şi detalierea competenţelor specifice,Curriculumul la dirigenţie, ediţia 2007; Ghidurile pentru învățători și părinți la disciplinele de studiu; Manualele școlare aprobate de ME.
Suporturile didactice auxiliare (caiete pentru lucrul individual, fișe,problemare etc.) au fost alese de către învățători în mod judicios, ținînd cont de prevederile curriculare, posibilitățile de armonizare cu manualul, specificul clasei de elevi, posibilitățile financiare ale părinților.
      De asemenea, în calitate de suport didactic pentru realizarea subcompetenţelor curriculare sînt utilizate fişe-sinteză la matematică, limba şi literatura română, științe, planşe cu flora şi fauna,corpul uman,planşe cu litere,cifre, alfabetul ilustrat, planşe pentru educația plastică cu elemente de teorie, ABC-ul limbajului plastic şi tehnici plastice, planşe la istorie/personalităţi, cît şi un şir de materiale didactice confecţionate de cadrele didactice (planşe, fişe de lucru şi fişe de evaluare, desene, scheme, material distributiv, etc.).                                                     Asigurarea  didactico-metodică la disciplinele de studiu
În anul de studii 2015-2016 în scopul realizării procesului educaţional la geografie instituţiile de învăţămînt preuniversitar au fost totalmente asigurate cu diverse surse didactice ca manuale şcolare pentru clasele a V-a – XII-a, curriculumul pentru ciclul gimnazial şi liceal şi ghiduri de implementarea a curriculumului modernizat la geografie. Toate acestea au fost asigurate de Ministerul Educaţiei. La capitolul asigurării disciplinei geografie cu materiale didactice se atestă o situaţiei mai modestă. Materiale de care dispun instituţiile nu acoperă necesarul pentru buna organizare a procesului educaţional la geografie. Cel mai des de către profesori sunt utilizate la orele de geografie hărţi geografice, atlase şcolare la geografie, hărţi de contur, caiete pentru elevi. Ultimele trei sunt procurate de către elevi. Aparate tehnice, globuri geografice, planşe, postere tematice, mulaje, machete, colecţii de roci practic nici un profesor nu utilizează în cadrul orelor de geografie. Cauza primordială este lipsa sau starea tehnică învechită a materialelor didactice nominalizate. O altă cauză este că profesorii de geografie nici nu cunosc cum ele pot fi utilizate în cadru orelor de geografie. 
Drept alternativă hărţilor murale unii profesori utilizează hărţi în varianta electronică (l. t. „E. Coşeriu” Mihăileni, l. t. „L. Damian” Rîşcani, l. t. „L. Gherman” Zăicani, l. t. „D. Cantemir” Rîşcani, gimn. „G. Rîşcanu” Rîşcani). Asigurarea la un nivel înalt cu atlase geografice a elevilor s-a înregistrat în liceele Văratic, Recea, Costeşti şi gimnaziile Singureni, Branişte, Sturzeni, Grinăuţi, Mihăileni. 
Doar în 8 instituţii de învăţămînt din raion obiectul geografia se predă în cabinete specializate. Însă dotarea lor cu cele necesare lasă de dorit. 
Întru asigurarea unui proces educaţional de calitate la geografie pe parcursul anului de studiu managerii instituţiilor de învăţămînt au întreprins acţiuni privind îmbunătăţirea bazei didactice şi tehnico – materiale în instituţii. Cele mai mult au fost achiziţionate hărţi geografice tematice. Mai puţin planşe, globuri geografice, atlase geografice. Anual în cabinete de geografie se realizează reparaţii cosmetice.
Asigurarea didactică a curriculumului modernizat la biologie și chimie ca şi la disciplina fizica: Asigurarea metodico-didactică s-a efectuat în conformitate cu planul editării manualelor.
 Elevii dispun de manuale de biologia, chimia, fizică dar profesori - de ghidurile metodice (în ciclul gimnazial). 
 Obiectele chimia şi biologia sînt asigurate cu caiete pentru înregistrarea lucrărilor practice la chimie şi lucrărilor de laborator la biologie (copii din familii socialmente -vulnerabile primesc suporturile respective gratis).
 Au fost distribuite şi manualele pentru cl.X – XII (care nu sunt însuşite cu ghidurile respective). 
 De menţionat că în LT Văratic, LT „E. Coşeriu” Mihăileni, LT „L. Damian” Rîşcani, gimn. Borosenii Noi, gimn. Mihăileni, gimn. Singureni a fost completată baza material-didactică  a disciplinelor cu planşe, ustensile, tabele, reactive ce pe deplin asigură realizarea părţii practice la obiecte.  Majoritatea instituţiilor din raion sînt asigurate cu tehnica informaţională- calculatoare, proiectoare, televizoare  LED, table interactive,  însă şi în continuare rămîne problema de asigurare, şi respectiv,  utilizare a soft-urilor educaţionale,  de care nu despun instituţiile de învăţămînt. Profesorii sînt nevoiţi să perfecteze competenţele lor digetale prin elaborarea şi adptarea programelor informaţionale, care trebuie să corespundă curriculumului.
 Mijloacele de învătămînt utilizate de profesori   sprijină  îmbogăţirea experienţei  cognitive a elevilor, cît şi  utilizarea unor instrumente, dispozitive, aparate, instalatii,   etc., contribuind la formarea şi dezvoltarea unor abilităţi  intelectuale și  practice  (priceperi şi deprinderi) .
În continuare rămîne problema de asigurare, şi respectiv,  utilizare a soft-urilor educaţionale,  de care nu dispun instituţiile de învăţămînt. Profesorii sînt nevoiţi să perfecteze competenţele lor digetale prin elaborarea şi adptarea programelor informaţionale, care trebuie să corespundă curriculumului.
- Nu sînt asigurate cu ghidurile cursurilor opționale  pentru  realizarea orelor opţionale .
- Editarea literaturii metodice la obicte de studii (seturi de proiectări, teste, recomandări ) lasă de dorit.  
- Asigurarea instituțiilor cu tehnica informaţională performantă, cît și cu tabele, colecții (de indicat concret în Scrisoarea metodica seturi de materiale didactice pentru studierea fiecărui modul) este la un nivel nesătesfăcător. 
Asigurarea metodico-didactică la informatică: cadrele didactice dispun de cabinet amenajate pentru predarea disciplinei (calculatoare, manuale, ghiduri, programe de instalare, căşti, dischete etc.).                                                                                                                                                                                                                                                                                                                                       Asigurarea didactică la educaţia fizică: profesorii dispun de materiale didactice npredării disciplinei, insă nu toate instituţiile dispun de sală sportivă în instituţie sau de un teren sportiv bine amenajat, pentru realizarea eficientă a procesului educaţional. Asigurarea didactico-metodică la limba şi literatura română dar şi la disciplina limba şi literatura rusă şi limba ucraineană: cadrele didactice dispun de manuale, curriculum la disciplină, planşe, cărţi cu metode şi tehnici de predare-învăţare,cărţi cu modele de proiecte didacticede scurtă durată; dicţionare explicative, de sinonime, de antonime, de omonime, de neologisme, onomastice etc., cărţi de literatură artistică. În unele instituţii sînt amenajate clase pentru predarea disciplinei şi amenajate cu sursele didactice necesare în timpul desfăşurării orelor pentru realizarea procesului educaţional. cadrele didactice în ciclul gimnazial şi liceal nu dispun de ghiduri pentru profesori în conformitate cu cerinţele curriculare şi conţinuturile din manuale. Nu dispun de texte-audio, pentrlecturarea corectă a textelor, în ceea ce priveşte intomaţia şi rtăirile sufleteşti ale autorului. Elevii nu dispun de literatură suprimentară la o anumită temă, pentru studierea aprofundată a unui fenomen, deaorece biblioteca dispune de un numălimitat de cărţi, incluzînd sursele esenţaiale pentru disciplinele şcolare. Asigurarea didactio-metodică la limba şi literatura română (alolingvi): profesorii dispun de manuale, curriculum la disciplină, dar şi de ghiduri în conformitate cu cerinţele curriculare şi conţinuturile din manuale. Nu dispun de planşe suficiente pentru studierea gramaticii limbii romne. Nu în toate instituţiile este amenajată clasă specific studierii limbii române, amenajată cu surse necesare la disciplină: dicţionare, unele surse literare artistice artistice necesare în timpul desfăşurării orelor la disciplină. În ceea ce priveşte predarea limbilor străine, cadrelel didactic dispun de manuale, curriculum la disciplină, planşe, dicşionare. Cadrele didactice nu dispun de texte-audio suficiente (nu toate instituţiile), ghiduri pentru profesori în conformitate cu cerinţele curriculare şi conţinuturile din manuale, nu dispun de surse didactice despre tehnici şi metode suficiente pentru motivarea elevilor  de a studia o limbă strină. Liceele dispun de cabinete lingofone, dar nu sînt deschise pentru a studia disciplina din motivul că nu sînt instalate pînă la sfîrşit, şi vor funţiona în timpul apropiat. Referitor la predarea disciplinei educaţia plastică şi educaţia muzicală, se atestă aceeaşi situaţie: cadrele didactice dispun de ghiduri, curriculum, însă nu dispun de laptopuri, tehnologii informaţionale noi. Cu privire la asigurarea didactico-metodică a bibliotecilor, toate bibliotecile dispun de literatură artistică necesare pentru predarea disciplinei limba şi literatura română, însă nu dispun de alte surse didactice suplimentare. Cele mai multe donaţii oferite bibliotecilor din raion sîntcele care au fost distribuite de ME al Republicii Moldova şi cele oferite de România. De aceea, instituţiile cu predare în limba română dispun de cărţi de literatură artistică mai bogată în comparaţie cu cele de predare în limba rusă. Decontarea manualelor se realiztează corect, conform nomenclatorului, şi în urma vînzării acestor pentru maculatură, rafturile bibliotecilor sînt sînt completate cu cărţi editate recent. Au fost asiguraţi gratutit cu manuale elevii din familii social-vulnerabile, fiind achitate din bugetul primăriei /instituţiei. Instituţiile au fost asigurate cu hărţi 3D la disciplina Istorie, dar şi repartizării gratuite a pazlelor la aceaşi disciplină.</t>
  </si>
  <si>
    <t xml:space="preserve">                                 </t>
  </si>
  <si>
    <t xml:space="preserve">A organiza și desfășura activități de formare continuă pentru cadrele didactice care activează în clasele cu regim simultan.                                                               A modifica regulamentul de organizare şi desfăşurare a concursului republican "Pedagogul anului".                                                                                                A disemina bunele practici la nivel de republică.                                                                                                                                                                         A forma managerii şcolari şi preşcolari, reprezentanţii OLSDÎ în aspectul implementării standardelor profesionale ale cadrelor didactice şi manageriale.   Să fie elaborate probe  unice  pentru olimpiadele raionale la toate disciplinele şcolare de Ministerul Educaţiei
A  elabora programele sau lista orientativă de conţinuturi pentru olimpiadele republicane.
A include în componenţa Consiliilor olimpice şi cadrele didactice din raioane.
A elabora Ghiduri şi materiale didactice suport   pentru disciplinele opţionale                                               </t>
  </si>
  <si>
    <t xml:space="preserve">Una din condiţiile prioritare de realizare a unei educaţii de calitate este implicarea factorilor de decizie în soluţionarea problemelor din învăţămînt. Pe parcursul anului de studiu 2015-2016 la capitolul conlucrarea instituţiilor de învăţămînt din raion cu administraţiile publice locale s-a înregistrat un progres considerabil. Dimensiunile prioritare în domeniul conlucrării au fost:
- „Elaborarea planului de şcolarizare”, în care s-a pus accentul pe cuprinderea tuturor copiilor de vîrsta preşcolară cu grădiniţa şi a elevilor cu şcoala, pe „combaterea absenteismului”, pe „combaterea abandonului”
- „Dezvoltarea instituţională a unităţilor de învăţămînt”, orientat spre întreţinerea şi modernizarea a bazei materiale a instituţiilor de învăţămînt. (Corlăteni, Zăicani, Singureni, Recea, Rîşcani, Mihăileni, Boroseni, Grinăuţi, Aluniş)
- „Educaţia civică”, care a inclus un şir de activităţi în comun la nivel de localitate, începînd de la acţiuni de salubrizare a teritoriilor aferente pînă la activităţi cultural sportive din sate şi oraşe. (Rîşcani, Corlăteni, Zăicani, Mihăileni, Recea, Nihoreni)
E de menţionat faptul că între instituţiile de învăţămînt şi APL se menţine o legătură permanentă în scopul comunicării şi conlucrării eficiente în vederea realizării în comun a obiectivelor proiectate. Grădiniţele de copii şi şcolile poartă permanent u dialog cu administraţia publică locală în ceia ce priveşte rezolvarea diverselor probleme cu care se confruntă instituţiile de învăţămînt. E benefic faptul că APL, părinţii sprijină parteneriat educaţional între unităţile de învăţămînt şi instituţiile cu rol educativ. (Corlăteni, Zăicani, Mihăileni, Rîşcani). 
În unele primării deja sunt create echipe comunitare de lucru cu familia, din care face parte cadru didactic, asistent medical şi asistent social. S-a format o atitudine conştiincioasă la primari faţă de activitatea echipelor comunitare şi implicare activă în rezolvarea problemelor privind instituţionalizarea copiilor de vîrstă preşcolară (Şaptebani, Singureni, Boroseni, Mihăileni, Aluniş, Zăicani) şi şcolarizarea elevilor în gimnazii şi licee. 12 Consilii Locale scutesc de plată părinţii din familii nefavorizate cu scopul cuprinderii a tuturor copii cu grădiniţa.
Ţinem să remarcăm şi strînsa colaborare a Administraţiei Publice cu unităţile de învăţămînt la aspectul susţinerii financiare în limita alocaţiilor bugetare prevăzută de lege (mai ales instituţiile de educaţie timpurie). Primăriile Zăicani, Corlăteni, Costeşti, Văratic, Singureni motivează pozitiv elevii, grupuri de elevi ce au obţinut diferite performanţe la învăţătură, în domeniul artă şi sport cu acordarea unor premii simbolice. APL din Alexandreşti, Zăicani, Pociumbeni, Rîşcani, Grinăuţi vin cu iniţiative şi se implică în îmbunătăţirea vieţii şi activităţii copiilor şi elevilor în instituţiile de învăţămînt
</t>
  </si>
  <si>
    <t>În anul de studii 2015-2016 în sistema Direcţiei de învăţămînt au activat  81 de instituţii, dintre care 34 şcoli, 44 instituţii de educaţie timpurie, 1 şcoala auxiliară, 1 şcoala de sport, 1 Centru de Creaţie. 
Analizînd situaţia la capitolul capacitatea instituţiilor de învăţămînt se constată că în instituţiile de educaţie timpurie capacitatea totală atinge cota de 24845 m2/228 săli de grupă, iar în instituţiile preuniversitare este de 70545 m2/529 săli de clasă. Schimbări în ultimii ani la acest capitol nu au intervenit. Valorificarea capacităţii instituţiilor este de 19835 m2/184 în grădiniţele de copii şi 44052 m2/455 în instituţiile preuniversitare. În profil procentual avem următoarele: în instituţiile de educaţie timpurie valorificarea constituie 79,83%  spaţiu şi 80,7% săli de grupă; în instituţiile preuniversitare 62,44% spaţiu şi 86,01% după numărul sălilor de clasă.  
Spaţii conservate în instituţiile de educaţie timpurie ating valori de 3291,8 m2 sau 13,24 la sută din capacitatea instituţiilor preşcolare, pe cînd în instituţile preuniversitare cifra se estimează la 3179,2 m2 sau 4,5%. Ponderea spaţiilor neutilizate este de 4,03 la sută în grădiniţele de copii şi 4,15 la sută în gimnazii şi licee. 5 instituţii preşcolare şi 4 şcoli utilizează spaţii în alte scopuri ceea ce constituie 716,38 m2 sau 2,88%, respectiv 1347,48 m2  sau 1,91%. 3 grădiniţe de copii şi 24 de instituţii preuniversitare dispun de centre de resurse. Spaţiul acordat pentru ei este de 236,9 m2 în grădiniţe şi 969,35 m2 în gimnazii şi licee. 
Condiţiile adecvate de activitate a elevilor, copiilor şi a corpului didactic sunt asigurate în instituţiile de învăţămînt prin asigurarea regimului termic normal în sezonul rece în sălile de clase, săli de grupă, vestiare, holuri, săli festive şi săli de sport. 16 şcoli şi 18 grădiniţe se încălzesc cu gaze, 3 instituții preuniversitare şi 2 grădinițe cu brichete şi peleţi, iar celelalte cu lemne şi cărbune. În sezonul de încălzire 2015-2016 toate instituţiile au fost asigurate cu gaze, brichete, pileţi, lemne şi cărbune. Probleme pe parcursul sezonului nu s-au înregistrat. 
Una din problemele primordiale este conectarea la apeduct şi funcţionarea sistemei de canalizare.
La apeduct sunt conectate 32 de cantine şcolare, 40 blocuri alimentare din grădiniţe, 15 blocuri sanitare din şcoli şi 31 de blocuri sanitare din grădiniţă. În general, asigurarea condiţiilor de activitate este în corespundere cu cerinţele sanitaro-igienice.
În ultimul timp tot mai multe instituţii din raion participă la diferite proiecte ce sporeşte gradul investiţional în renovarea sistemelor de încălzire, reparaţia reţelelor electrice, conectare la sisteme de apeduct şi canalizare, reparaţia blocurilor sanitare în incintele instituţiilor.
Din  33 de instituţii preuniversitare din raion (gimnazii şi licee) 18 instituţii de învăţămînt  funcţia de laborant (biologia, chimia, fizica) nu este tarifată din cauza lipsei mijloacelor financiare. Procesul educaţional la  biologia, chimia, fizica  se realizează 47 cabinete specializate ce constituie 48% din necesar, în 59 laboratoare este asigurată păstrarea bazei materiale la obiectele sus numite ce constitiue 60% din necesar.   
Întru asigurarea unui proces educaţional de calitate s-au întreprins măsuri de îmbunătăţire a bazei didactice şi tehnico - materiale în instituţii.
Toate instituţiile de învăţămînt preşcolar şi preuniversitar, cadrele didactice au fost asigurate cu materiale curriculare.
Baza tehnico – materială a instituţiilor de educaţie timpurie pe parcursul anului curent de studiu s-a renovat mai mult din contul bugetului de stat. S-a procurat mobilierul pentru săli de grupă, pentru blocul alimentar, pentru vestiare. S-a achiziţionat utilaj tehnologic, veselă, inventar pentru blocuri alimentare. Suma cheltuielilor a atins circa 300 mii lei. Pentru reparaţii cosmetice în instituţiile preşcolare se preconizează de a utiliza circa 350 mii lei. Considerabil s-a îmbunătăţit baza materială a grădiniţei de copii nr. 10 Rîşcani. În anul de studiu 2015-2016 în instituţia dată s-a renovat acoperişul în sumă de 1,3 ml. lei în cadrul implementării proiectului cu FISM şi în prezent are loc schimbarea ferestrelor şi termoizolarea faţadei în sumă de 2,3 ml. lei prin implementarea proiectului „Eficientizarea energetică”.  
Pe parcurs de 3 ani de studii baza materială pentru asigurarea obiectelor (biologia, chimia, fizica)  a fost completată în 15 instituţii de învăţămînt în suma de 86 mii 830,8 lei, în sumă de 2 mln. 675 mii lei din componenta raională au fost procurate şi instalate laboratoarele de chimie şi fizică în 9 licee. Cele 15 instituţii de învăţămînt din raion au întreprins diferite acţiuni - procurarea utilajului  de  laborator,  materiale  distributive, mijloace   didactice ,  reactive chimice utilizînd diferite surse financiare – bugetul instituţiei, participarea la diferite proiecte şi granturi. Cu părere de rău 18 instituţii de învăţămînt nu au completat baza didactico - materială  a obiectelor  în decursul ultimilor 3 ani din cauza insuficienţei mijloacelor financiare, 11 instituţii sau 61% din cele 18 instituţii sunt instituţii cu efectivul de elevi mai puţi de 100.
De menţionat că în LT Văratic, LT „E. Coşeriu” Mihăileni, LT „L. Damian” Rîşcani, gimn. Borosenii Noi, gimn. Mihăileni, gimn. Singureni a fost completată baza material-didactică  a disciplinelor cu planşe, ustensile, tabele, reactive ce pe deplin asigură realizarea părţii practice la obiecte.  Majoritatea instituţiilor din raion sunt asigurate cu tehnica informaţională - calculatoare, proiectoare, televizoare  LED, table interactive,  însă şi în continuare rămîne problema de asigurare, şi respectiv,  utilizare a soft-urilor educaţionale,  de care nu dispun instituţiile de învăţămînt. Profesorii sunt nevoiţi să perfecteze competenţele lor digitale prin elaborarea şi adaptarea programelor informaţionale, care trebuie să corespundă curriculumului.
Conform proiectului "Educaţia de calitate în mediul rural", instituţiile au fost  în aşteptarea  soft-urilor educaţionale / programelor informaţionale speciale dimensionate din perspectiva predării   unor teme specifice. Cu părere de rău aşteptările nu au fost îndeplinite.          
Baza didactico-materială a fost completată cu ustensile de laborator, veselă chimică, mulaje ce a fost oportun în perioada de implementare  a  curriculumului modernizat.</t>
  </si>
</sst>
</file>

<file path=xl/styles.xml><?xml version="1.0" encoding="utf-8"?>
<styleSheet xmlns="http://schemas.openxmlformats.org/spreadsheetml/2006/main">
  <numFmts count="2">
    <numFmt numFmtId="164" formatCode="0.0%"/>
    <numFmt numFmtId="165" formatCode="0.0"/>
  </numFmts>
  <fonts count="32">
    <font>
      <sz val="11"/>
      <color theme="1"/>
      <name val="Calibri"/>
      <family val="2"/>
      <scheme val="minor"/>
    </font>
    <font>
      <sz val="11"/>
      <color theme="1"/>
      <name val="Calibri"/>
      <family val="2"/>
      <scheme val="minor"/>
    </font>
    <font>
      <sz val="11"/>
      <color theme="0"/>
      <name val="Calibri"/>
      <family val="2"/>
      <scheme val="minor"/>
    </font>
    <font>
      <b/>
      <sz val="20"/>
      <color theme="0"/>
      <name val="Times New Roman"/>
      <family val="1"/>
    </font>
    <font>
      <b/>
      <sz val="28"/>
      <color theme="0"/>
      <name val="Times New Roman"/>
      <family val="1"/>
    </font>
    <font>
      <i/>
      <sz val="11"/>
      <color theme="1"/>
      <name val="Calibri"/>
      <family val="2"/>
      <scheme val="minor"/>
    </font>
    <font>
      <b/>
      <sz val="11"/>
      <color theme="1"/>
      <name val="Times New Roman"/>
      <family val="1"/>
    </font>
    <font>
      <b/>
      <sz val="12"/>
      <color theme="1"/>
      <name val="Times New Roman"/>
      <family val="1"/>
    </font>
    <font>
      <sz val="14"/>
      <color theme="1"/>
      <name val="Calibri"/>
      <family val="2"/>
      <scheme val="minor"/>
    </font>
    <font>
      <b/>
      <i/>
      <sz val="14"/>
      <color theme="1"/>
      <name val="Times New Roman"/>
      <family val="1"/>
    </font>
    <font>
      <b/>
      <i/>
      <sz val="11"/>
      <color theme="1"/>
      <name val="Times New Roman"/>
      <family val="1"/>
    </font>
    <font>
      <i/>
      <sz val="11"/>
      <color theme="1"/>
      <name val="Calibri"/>
      <family val="2"/>
      <charset val="204"/>
      <scheme val="minor"/>
    </font>
    <font>
      <b/>
      <sz val="10"/>
      <color theme="1"/>
      <name val="Times New Roman"/>
      <family val="1"/>
    </font>
    <font>
      <b/>
      <sz val="20"/>
      <color theme="0"/>
      <name val="Times New Roman"/>
      <family val="1"/>
      <charset val="204"/>
    </font>
    <font>
      <b/>
      <sz val="11"/>
      <name val="Times New Roman"/>
      <family val="1"/>
    </font>
    <font>
      <b/>
      <sz val="11"/>
      <color theme="1"/>
      <name val="Times New Roman"/>
      <family val="1"/>
      <charset val="204"/>
    </font>
    <font>
      <b/>
      <sz val="10"/>
      <color theme="1"/>
      <name val="Times New Roman"/>
      <family val="1"/>
      <charset val="204"/>
    </font>
    <font>
      <b/>
      <i/>
      <sz val="14"/>
      <color theme="1"/>
      <name val="Times New Roman"/>
      <family val="1"/>
      <charset val="204"/>
    </font>
    <font>
      <b/>
      <sz val="12"/>
      <color theme="1"/>
      <name val="Times New Roman"/>
      <family val="1"/>
      <charset val="204"/>
    </font>
    <font>
      <b/>
      <sz val="11"/>
      <color theme="1"/>
      <name val="Calibri"/>
      <family val="2"/>
      <charset val="204"/>
      <scheme val="minor"/>
    </font>
    <font>
      <b/>
      <sz val="11"/>
      <color theme="1"/>
      <name val="Calibri"/>
      <family val="2"/>
      <scheme val="minor"/>
    </font>
    <font>
      <sz val="11"/>
      <color theme="1"/>
      <name val="Times New Roman"/>
      <family val="1"/>
      <charset val="204"/>
    </font>
    <font>
      <b/>
      <sz val="11"/>
      <name val="Times New Roman"/>
      <family val="1"/>
      <charset val="204"/>
    </font>
    <font>
      <b/>
      <sz val="11"/>
      <name val="Calibri"/>
      <family val="2"/>
      <charset val="204"/>
      <scheme val="minor"/>
    </font>
    <font>
      <sz val="12"/>
      <color theme="1"/>
      <name val="Calibri"/>
      <family val="2"/>
      <charset val="204"/>
      <scheme val="minor"/>
    </font>
    <font>
      <b/>
      <sz val="12"/>
      <color theme="1"/>
      <name val="Calibri"/>
      <family val="2"/>
      <charset val="204"/>
      <scheme val="minor"/>
    </font>
    <font>
      <u/>
      <sz val="14.3"/>
      <color theme="10"/>
      <name val="Calibri"/>
      <family val="2"/>
    </font>
    <font>
      <sz val="12"/>
      <color theme="1"/>
      <name val="Times New Roman"/>
      <family val="1"/>
      <charset val="204"/>
    </font>
    <font>
      <b/>
      <sz val="12"/>
      <name val="Calibri"/>
      <family val="2"/>
      <charset val="204"/>
      <scheme val="minor"/>
    </font>
    <font>
      <b/>
      <sz val="12"/>
      <color theme="1"/>
      <name val="Calibri"/>
      <family val="2"/>
      <scheme val="minor"/>
    </font>
    <font>
      <b/>
      <sz val="12"/>
      <color indexed="8"/>
      <name val="Times New Roman"/>
      <family val="1"/>
      <charset val="204"/>
    </font>
    <font>
      <b/>
      <sz val="14"/>
      <color theme="1"/>
      <name val="Times New Roman"/>
      <family val="1"/>
      <charset val="204"/>
    </font>
  </fonts>
  <fills count="11">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5" tint="0.59999389629810485"/>
        <bgColor indexed="65"/>
      </patternFill>
    </fill>
    <fill>
      <patternFill patternType="solid">
        <fgColor theme="8"/>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7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style="thin">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auto="1"/>
      </top>
      <bottom/>
      <diagonal/>
    </border>
    <border>
      <left style="medium">
        <color indexed="64"/>
      </left>
      <right style="medium">
        <color indexed="64"/>
      </right>
      <top/>
      <bottom style="medium">
        <color auto="1"/>
      </bottom>
      <diagonal/>
    </border>
    <border>
      <left style="medium">
        <color indexed="64"/>
      </left>
      <right style="medium">
        <color indexed="64"/>
      </right>
      <top/>
      <bottom style="thin">
        <color auto="1"/>
      </bottom>
      <diagonal/>
    </border>
    <border>
      <left style="thin">
        <color auto="1"/>
      </left>
      <right/>
      <top style="medium">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medium">
        <color indexed="64"/>
      </right>
      <top style="thin">
        <color indexed="64"/>
      </top>
      <bottom/>
      <diagonal/>
    </border>
    <border>
      <left/>
      <right style="thin">
        <color auto="1"/>
      </right>
      <top style="thin">
        <color auto="1"/>
      </top>
      <bottom style="thin">
        <color auto="1"/>
      </bottom>
      <diagonal/>
    </border>
    <border>
      <left/>
      <right style="thin">
        <color indexed="64"/>
      </right>
      <top style="medium">
        <color indexed="64"/>
      </top>
      <bottom/>
      <diagonal/>
    </border>
    <border>
      <left style="medium">
        <color auto="1"/>
      </left>
      <right/>
      <top style="thin">
        <color auto="1"/>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top style="medium">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auto="1"/>
      </top>
      <bottom/>
      <diagonal/>
    </border>
    <border>
      <left/>
      <right style="thin">
        <color auto="1"/>
      </right>
      <top/>
      <bottom style="medium">
        <color auto="1"/>
      </bottom>
      <diagonal/>
    </border>
    <border>
      <left/>
      <right style="medium">
        <color indexed="64"/>
      </right>
      <top/>
      <bottom style="thin">
        <color indexed="64"/>
      </bottom>
      <diagonal/>
    </border>
    <border>
      <left style="thin">
        <color indexed="64"/>
      </left>
      <right/>
      <top/>
      <bottom style="medium">
        <color auto="1"/>
      </bottom>
      <diagonal/>
    </border>
    <border>
      <left style="medium">
        <color auto="1"/>
      </left>
      <right/>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auto="1"/>
      </right>
      <top style="medium">
        <color indexed="64"/>
      </top>
      <bottom style="medium">
        <color indexed="64"/>
      </bottom>
      <diagonal/>
    </border>
    <border>
      <left style="thin">
        <color auto="1"/>
      </left>
      <right style="medium">
        <color auto="1"/>
      </right>
      <top style="medium">
        <color auto="1"/>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2" fillId="5" borderId="0" applyNumberFormat="0" applyBorder="0" applyAlignment="0" applyProtection="0"/>
    <xf numFmtId="0" fontId="26" fillId="0" borderId="0" applyNumberFormat="0" applyFill="0" applyBorder="0" applyAlignment="0" applyProtection="0">
      <alignment vertical="top"/>
      <protection locked="0"/>
    </xf>
  </cellStyleXfs>
  <cellXfs count="513">
    <xf numFmtId="0" fontId="0" fillId="0" borderId="0" xfId="0"/>
    <xf numFmtId="0" fontId="0" fillId="0" borderId="0" xfId="0" applyAlignment="1"/>
    <xf numFmtId="0" fontId="8" fillId="0" borderId="0" xfId="0" applyFont="1" applyAlignment="1"/>
    <xf numFmtId="0" fontId="0" fillId="0" borderId="0" xfId="0" applyBorder="1"/>
    <xf numFmtId="0" fontId="5" fillId="0" borderId="0" xfId="0" applyFont="1" applyBorder="1" applyAlignment="1">
      <alignment vertical="center"/>
    </xf>
    <xf numFmtId="0" fontId="0" fillId="0" borderId="0" xfId="0" applyAlignment="1">
      <alignment wrapText="1"/>
    </xf>
    <xf numFmtId="1" fontId="0" fillId="7" borderId="12" xfId="0" applyNumberFormat="1" applyFill="1" applyBorder="1"/>
    <xf numFmtId="1" fontId="0" fillId="7" borderId="13" xfId="0" applyNumberFormat="1" applyFill="1" applyBorder="1"/>
    <xf numFmtId="0" fontId="0" fillId="0" borderId="0" xfId="0" applyFill="1" applyBorder="1"/>
    <xf numFmtId="0" fontId="6" fillId="0" borderId="0" xfId="0" applyFont="1" applyFill="1" applyBorder="1" applyAlignment="1">
      <alignment vertical="top" wrapText="1"/>
    </xf>
    <xf numFmtId="0" fontId="6" fillId="0" borderId="0" xfId="0" applyFont="1" applyFill="1" applyBorder="1" applyAlignment="1">
      <alignment vertical="center" wrapText="1"/>
    </xf>
    <xf numFmtId="0" fontId="0" fillId="0" borderId="0" xfId="0" applyFill="1" applyBorder="1" applyAlignment="1">
      <alignment vertical="center"/>
    </xf>
    <xf numFmtId="0" fontId="15" fillId="0" borderId="38" xfId="0" applyFont="1" applyBorder="1" applyAlignment="1">
      <alignment horizontal="left" vertical="center"/>
    </xf>
    <xf numFmtId="0" fontId="15" fillId="0" borderId="42" xfId="0" applyFont="1" applyBorder="1" applyAlignment="1">
      <alignment horizontal="left" vertical="center"/>
    </xf>
    <xf numFmtId="0" fontId="11" fillId="0" borderId="0" xfId="0" applyFont="1" applyBorder="1" applyAlignment="1">
      <alignment horizontal="center" vertical="center"/>
    </xf>
    <xf numFmtId="0" fontId="15" fillId="0" borderId="7" xfId="0" applyFont="1" applyBorder="1" applyAlignment="1"/>
    <xf numFmtId="0" fontId="16" fillId="0" borderId="39" xfId="0" applyFont="1" applyBorder="1"/>
    <xf numFmtId="0" fontId="17" fillId="0" borderId="0" xfId="0" applyFont="1" applyFill="1" applyBorder="1" applyAlignment="1">
      <alignment vertical="center"/>
    </xf>
    <xf numFmtId="0" fontId="15" fillId="0" borderId="0" xfId="0" applyFont="1" applyFill="1" applyBorder="1" applyAlignment="1">
      <alignment vertical="center"/>
    </xf>
    <xf numFmtId="0" fontId="11" fillId="0" borderId="0" xfId="0" applyFont="1" applyFill="1" applyBorder="1" applyAlignment="1">
      <alignment horizontal="center" vertical="top"/>
    </xf>
    <xf numFmtId="0" fontId="0" fillId="0" borderId="0" xfId="0" applyBorder="1" applyAlignment="1"/>
    <xf numFmtId="0" fontId="10" fillId="4" borderId="0" xfId="3" applyFont="1" applyAlignment="1">
      <alignment horizontal="left" vertical="center"/>
    </xf>
    <xf numFmtId="0" fontId="0" fillId="6" borderId="0" xfId="0" applyFill="1" applyBorder="1" applyAlignment="1">
      <alignment horizontal="center" vertical="center" wrapText="1"/>
    </xf>
    <xf numFmtId="1" fontId="0" fillId="7" borderId="38" xfId="0" applyNumberFormat="1" applyFill="1" applyBorder="1"/>
    <xf numFmtId="1" fontId="0" fillId="7" borderId="42" xfId="0" applyNumberFormat="1" applyFill="1" applyBorder="1"/>
    <xf numFmtId="1" fontId="0" fillId="7" borderId="41" xfId="0" applyNumberFormat="1" applyFill="1" applyBorder="1"/>
    <xf numFmtId="0" fontId="15" fillId="0" borderId="49" xfId="0" applyFont="1" applyFill="1" applyBorder="1" applyAlignment="1">
      <alignment horizontal="left" vertical="center"/>
    </xf>
    <xf numFmtId="0" fontId="6" fillId="0" borderId="27" xfId="0" applyFont="1" applyBorder="1" applyAlignment="1">
      <alignment vertical="center"/>
    </xf>
    <xf numFmtId="0" fontId="6" fillId="0" borderId="28" xfId="0" applyFont="1" applyBorder="1" applyAlignment="1">
      <alignment vertical="center"/>
    </xf>
    <xf numFmtId="1" fontId="0" fillId="7" borderId="48" xfId="0" applyNumberFormat="1" applyFill="1" applyBorder="1"/>
    <xf numFmtId="1" fontId="0" fillId="7" borderId="9" xfId="0" applyNumberFormat="1" applyFill="1" applyBorder="1"/>
    <xf numFmtId="1" fontId="0" fillId="7" borderId="10" xfId="0" applyNumberFormat="1" applyFill="1" applyBorder="1"/>
    <xf numFmtId="0" fontId="10" fillId="0" borderId="0" xfId="3" applyFont="1" applyFill="1" applyAlignment="1">
      <alignment horizontal="left" vertical="center"/>
    </xf>
    <xf numFmtId="0" fontId="15" fillId="0" borderId="0" xfId="0" applyFont="1"/>
    <xf numFmtId="0" fontId="21" fillId="0" borderId="58" xfId="0" applyFont="1" applyBorder="1" applyAlignment="1">
      <alignment wrapText="1"/>
    </xf>
    <xf numFmtId="0" fontId="21" fillId="0" borderId="59" xfId="0" applyFont="1" applyBorder="1" applyAlignment="1">
      <alignment wrapText="1"/>
    </xf>
    <xf numFmtId="0" fontId="21" fillId="0" borderId="60" xfId="0" applyFont="1" applyBorder="1" applyAlignment="1">
      <alignment wrapText="1"/>
    </xf>
    <xf numFmtId="0" fontId="15" fillId="0" borderId="45" xfId="0" applyFont="1" applyBorder="1" applyAlignment="1">
      <alignment vertical="center" wrapText="1"/>
    </xf>
    <xf numFmtId="0" fontId="10" fillId="0" borderId="0" xfId="3" applyFont="1" applyFill="1" applyAlignment="1">
      <alignment horizontal="left"/>
    </xf>
    <xf numFmtId="0" fontId="12" fillId="0" borderId="38" xfId="0" applyFont="1" applyBorder="1"/>
    <xf numFmtId="0" fontId="12" fillId="0" borderId="42" xfId="0" applyFont="1" applyBorder="1"/>
    <xf numFmtId="0" fontId="12" fillId="0" borderId="41" xfId="0" applyFont="1" applyBorder="1"/>
    <xf numFmtId="0" fontId="15" fillId="0" borderId="0" xfId="0" applyFont="1" applyBorder="1" applyAlignment="1">
      <alignment horizontal="left" vertical="center"/>
    </xf>
    <xf numFmtId="0" fontId="3" fillId="0" borderId="0" xfId="4" applyFont="1" applyFill="1" applyAlignment="1">
      <alignment horizontal="center" vertical="center" wrapText="1"/>
    </xf>
    <xf numFmtId="1" fontId="23" fillId="7" borderId="43" xfId="0" applyNumberFormat="1" applyFont="1" applyFill="1" applyBorder="1" applyAlignment="1">
      <alignment horizontal="center" vertical="center"/>
    </xf>
    <xf numFmtId="1" fontId="23" fillId="7" borderId="43" xfId="0" applyNumberFormat="1" applyFont="1" applyFill="1" applyBorder="1" applyAlignment="1">
      <alignment horizontal="center"/>
    </xf>
    <xf numFmtId="1" fontId="23" fillId="7" borderId="44" xfId="0" applyNumberFormat="1" applyFont="1" applyFill="1" applyBorder="1" applyAlignment="1">
      <alignment horizontal="center"/>
    </xf>
    <xf numFmtId="0" fontId="15" fillId="0" borderId="0" xfId="0" applyFont="1" applyBorder="1" applyAlignment="1">
      <alignment vertical="center"/>
    </xf>
    <xf numFmtId="0" fontId="15" fillId="0" borderId="0" xfId="0" applyFont="1" applyBorder="1" applyAlignment="1"/>
    <xf numFmtId="0" fontId="6" fillId="0" borderId="0" xfId="0" applyFont="1" applyFill="1" applyBorder="1" applyAlignment="1">
      <alignment vertical="center"/>
    </xf>
    <xf numFmtId="1" fontId="23" fillId="7" borderId="72" xfId="0" applyNumberFormat="1" applyFont="1" applyFill="1" applyBorder="1" applyAlignment="1">
      <alignment horizontal="center" vertical="center"/>
    </xf>
    <xf numFmtId="1" fontId="14" fillId="0" borderId="52" xfId="0" applyNumberFormat="1" applyFont="1" applyFill="1" applyBorder="1" applyAlignment="1">
      <alignment horizontal="center" vertical="center" wrapText="1"/>
    </xf>
    <xf numFmtId="1" fontId="0" fillId="7" borderId="35" xfId="0" applyNumberFormat="1" applyFill="1" applyBorder="1"/>
    <xf numFmtId="1" fontId="0" fillId="7" borderId="66" xfId="0" applyNumberFormat="1" applyFill="1" applyBorder="1"/>
    <xf numFmtId="0" fontId="6" fillId="0" borderId="0" xfId="0" applyFont="1" applyBorder="1" applyAlignment="1">
      <alignment vertical="center" wrapText="1"/>
    </xf>
    <xf numFmtId="49" fontId="0" fillId="6" borderId="0" xfId="0" applyNumberFormat="1" applyFill="1" applyBorder="1" applyAlignment="1"/>
    <xf numFmtId="1" fontId="0" fillId="0" borderId="0" xfId="0" applyNumberFormat="1" applyFill="1" applyBorder="1"/>
    <xf numFmtId="0" fontId="12" fillId="0" borderId="0" xfId="0" applyFont="1" applyFill="1" applyBorder="1" applyAlignment="1">
      <alignment vertical="center" wrapText="1"/>
    </xf>
    <xf numFmtId="2" fontId="0" fillId="0" borderId="0" xfId="0" applyNumberFormat="1" applyFill="1" applyBorder="1" applyAlignment="1"/>
    <xf numFmtId="0" fontId="12" fillId="0" borderId="68" xfId="0" applyFont="1" applyBorder="1" applyAlignment="1">
      <alignment vertical="center"/>
    </xf>
    <xf numFmtId="0" fontId="12" fillId="0" borderId="69" xfId="0" applyFont="1" applyBorder="1" applyAlignment="1">
      <alignment vertical="center"/>
    </xf>
    <xf numFmtId="0" fontId="12" fillId="0" borderId="62" xfId="0" applyFont="1" applyBorder="1" applyAlignment="1">
      <alignment vertical="center"/>
    </xf>
    <xf numFmtId="0" fontId="6" fillId="0" borderId="62" xfId="0" applyFont="1" applyBorder="1" applyAlignment="1">
      <alignment horizontal="center" vertical="center"/>
    </xf>
    <xf numFmtId="0" fontId="12" fillId="0" borderId="75" xfId="0" applyFont="1" applyBorder="1" applyAlignment="1">
      <alignment vertical="center"/>
    </xf>
    <xf numFmtId="0" fontId="12" fillId="0" borderId="76" xfId="0" applyFont="1" applyBorder="1" applyAlignment="1">
      <alignment vertical="center"/>
    </xf>
    <xf numFmtId="0" fontId="12" fillId="0" borderId="45" xfId="0" applyFont="1" applyBorder="1" applyAlignment="1">
      <alignment horizontal="center" vertical="center"/>
    </xf>
    <xf numFmtId="1" fontId="0" fillId="7" borderId="14" xfId="0" applyNumberFormat="1" applyFill="1" applyBorder="1"/>
    <xf numFmtId="1" fontId="0" fillId="7" borderId="55" xfId="0" applyNumberFormat="1" applyFill="1" applyBorder="1"/>
    <xf numFmtId="1" fontId="0" fillId="7" borderId="36" xfId="0" applyNumberFormat="1" applyFill="1" applyBorder="1"/>
    <xf numFmtId="1" fontId="0" fillId="0" borderId="0" xfId="0" applyNumberFormat="1" applyFill="1" applyBorder="1" applyAlignment="1"/>
    <xf numFmtId="0" fontId="6" fillId="0" borderId="53" xfId="0" applyFont="1" applyBorder="1" applyAlignment="1">
      <alignment horizontal="center" vertical="center"/>
    </xf>
    <xf numFmtId="1" fontId="0" fillId="7" borderId="70" xfId="0" applyNumberFormat="1" applyFill="1" applyBorder="1"/>
    <xf numFmtId="1" fontId="0" fillId="7" borderId="27" xfId="0" applyNumberFormat="1" applyFill="1" applyBorder="1"/>
    <xf numFmtId="1" fontId="0" fillId="7" borderId="28" xfId="0" applyNumberFormat="1" applyFill="1" applyBorder="1"/>
    <xf numFmtId="1" fontId="0" fillId="7" borderId="50" xfId="0" applyNumberFormat="1" applyFill="1" applyBorder="1"/>
    <xf numFmtId="1" fontId="0" fillId="7" borderId="24" xfId="0" applyNumberFormat="1" applyFill="1" applyBorder="1"/>
    <xf numFmtId="1" fontId="0" fillId="7" borderId="23" xfId="0" applyNumberFormat="1" applyFill="1" applyBorder="1"/>
    <xf numFmtId="1" fontId="0" fillId="7" borderId="22" xfId="0" applyNumberFormat="1" applyFill="1" applyBorder="1"/>
    <xf numFmtId="1" fontId="0" fillId="7" borderId="47" xfId="0" applyNumberFormat="1" applyFill="1" applyBorder="1"/>
    <xf numFmtId="1" fontId="6" fillId="7" borderId="13" xfId="0" applyNumberFormat="1" applyFont="1" applyFill="1" applyBorder="1" applyAlignment="1"/>
    <xf numFmtId="1" fontId="6" fillId="7" borderId="14" xfId="0" applyNumberFormat="1" applyFont="1" applyFill="1" applyBorder="1" applyAlignment="1"/>
    <xf numFmtId="0" fontId="6" fillId="0" borderId="37" xfId="0" applyFont="1" applyBorder="1" applyAlignment="1">
      <alignment horizontal="center" vertical="center"/>
    </xf>
    <xf numFmtId="1" fontId="19" fillId="0" borderId="0" xfId="0" applyNumberFormat="1" applyFont="1" applyFill="1" applyBorder="1" applyAlignment="1">
      <alignment horizontal="center" vertical="center"/>
    </xf>
    <xf numFmtId="49" fontId="19" fillId="0" borderId="0" xfId="0" applyNumberFormat="1" applyFont="1" applyFill="1" applyBorder="1" applyAlignment="1">
      <alignment horizontal="center" vertical="center"/>
    </xf>
    <xf numFmtId="9" fontId="19" fillId="0" borderId="0" xfId="0" applyNumberFormat="1" applyFont="1" applyFill="1" applyBorder="1" applyAlignment="1">
      <alignment horizontal="center" vertical="center"/>
    </xf>
    <xf numFmtId="1" fontId="19" fillId="7" borderId="24" xfId="0" applyNumberFormat="1" applyFont="1" applyFill="1" applyBorder="1" applyAlignment="1">
      <alignment horizontal="center" vertical="center"/>
    </xf>
    <xf numFmtId="1" fontId="19" fillId="7" borderId="25" xfId="0" applyNumberFormat="1" applyFont="1" applyFill="1" applyBorder="1" applyAlignment="1">
      <alignment horizontal="center" vertical="center"/>
    </xf>
    <xf numFmtId="164" fontId="19" fillId="7" borderId="26" xfId="0" applyNumberFormat="1" applyFont="1" applyFill="1" applyBorder="1" applyAlignment="1">
      <alignment horizontal="center" vertical="center"/>
    </xf>
    <xf numFmtId="0" fontId="11" fillId="0" borderId="4" xfId="0" applyFont="1" applyBorder="1" applyAlignment="1">
      <alignment vertical="top"/>
    </xf>
    <xf numFmtId="0" fontId="11" fillId="0" borderId="0" xfId="0" applyFont="1" applyBorder="1" applyAlignment="1">
      <alignment vertical="top"/>
    </xf>
    <xf numFmtId="0" fontId="20" fillId="0" borderId="76" xfId="0" applyFont="1" applyBorder="1"/>
    <xf numFmtId="0" fontId="20" fillId="0" borderId="78" xfId="0" applyFont="1" applyBorder="1"/>
    <xf numFmtId="1" fontId="6" fillId="7" borderId="10" xfId="0" applyNumberFormat="1" applyFont="1" applyFill="1" applyBorder="1" applyAlignment="1"/>
    <xf numFmtId="1" fontId="6" fillId="7" borderId="11" xfId="0" applyNumberFormat="1" applyFont="1" applyFill="1" applyBorder="1" applyAlignment="1"/>
    <xf numFmtId="1" fontId="6" fillId="7" borderId="55" xfId="0" applyNumberFormat="1" applyFont="1" applyFill="1" applyBorder="1" applyAlignment="1"/>
    <xf numFmtId="1" fontId="6" fillId="7" borderId="36" xfId="0" applyNumberFormat="1" applyFont="1" applyFill="1" applyBorder="1" applyAlignment="1"/>
    <xf numFmtId="164" fontId="6" fillId="7" borderId="55" xfId="0" applyNumberFormat="1" applyFont="1" applyFill="1" applyBorder="1" applyAlignment="1"/>
    <xf numFmtId="164" fontId="6" fillId="7" borderId="13" xfId="0" applyNumberFormat="1" applyFont="1" applyFill="1" applyBorder="1" applyAlignment="1"/>
    <xf numFmtId="164" fontId="6" fillId="7" borderId="14" xfId="0" applyNumberFormat="1" applyFont="1" applyFill="1" applyBorder="1" applyAlignment="1"/>
    <xf numFmtId="164" fontId="6" fillId="7" borderId="20" xfId="0" applyNumberFormat="1" applyFont="1" applyFill="1" applyBorder="1" applyAlignment="1"/>
    <xf numFmtId="164" fontId="6" fillId="7" borderId="16" xfId="0" applyNumberFormat="1" applyFont="1" applyFill="1" applyBorder="1" applyAlignment="1"/>
    <xf numFmtId="164" fontId="6" fillId="7" borderId="17" xfId="0" applyNumberFormat="1" applyFont="1" applyFill="1" applyBorder="1" applyAlignment="1"/>
    <xf numFmtId="2" fontId="24" fillId="7" borderId="13" xfId="0" applyNumberFormat="1" applyFont="1" applyFill="1" applyBorder="1" applyAlignment="1">
      <alignment horizontal="right"/>
    </xf>
    <xf numFmtId="49" fontId="24" fillId="7" borderId="13" xfId="0" applyNumberFormat="1" applyFont="1" applyFill="1" applyBorder="1" applyAlignment="1">
      <alignment horizontal="right"/>
    </xf>
    <xf numFmtId="0" fontId="24" fillId="7" borderId="13" xfId="0" applyNumberFormat="1" applyFont="1" applyFill="1" applyBorder="1" applyAlignment="1">
      <alignment horizontal="right"/>
    </xf>
    <xf numFmtId="2" fontId="24" fillId="8" borderId="13" xfId="0" applyNumberFormat="1" applyFont="1" applyFill="1" applyBorder="1" applyAlignment="1">
      <alignment horizontal="right"/>
    </xf>
    <xf numFmtId="2" fontId="24" fillId="7" borderId="13" xfId="0" quotePrefix="1" applyNumberFormat="1" applyFont="1" applyFill="1" applyBorder="1" applyAlignment="1">
      <alignment horizontal="right"/>
    </xf>
    <xf numFmtId="2" fontId="25" fillId="7" borderId="13" xfId="0" applyNumberFormat="1" applyFont="1" applyFill="1" applyBorder="1" applyAlignment="1">
      <alignment horizontal="right"/>
    </xf>
    <xf numFmtId="1" fontId="24" fillId="7" borderId="13" xfId="0" applyNumberFormat="1" applyFont="1" applyFill="1" applyBorder="1" applyAlignment="1">
      <alignment horizontal="right"/>
    </xf>
    <xf numFmtId="1" fontId="25" fillId="7" borderId="13" xfId="0" applyNumberFormat="1" applyFont="1" applyFill="1" applyBorder="1" applyAlignment="1">
      <alignment horizontal="right"/>
    </xf>
    <xf numFmtId="1" fontId="24" fillId="8" borderId="13" xfId="0" applyNumberFormat="1" applyFont="1" applyFill="1" applyBorder="1" applyAlignment="1">
      <alignment horizontal="right"/>
    </xf>
    <xf numFmtId="165" fontId="24" fillId="7" borderId="13" xfId="0" applyNumberFormat="1" applyFont="1" applyFill="1" applyBorder="1" applyAlignment="1">
      <alignment horizontal="right"/>
    </xf>
    <xf numFmtId="49" fontId="0" fillId="6" borderId="32" xfId="0" applyNumberFormat="1" applyFill="1" applyBorder="1" applyAlignment="1">
      <alignment horizontal="center"/>
    </xf>
    <xf numFmtId="49" fontId="0" fillId="6" borderId="66" xfId="0" applyNumberFormat="1" applyFill="1" applyBorder="1" applyAlignment="1">
      <alignment horizontal="center"/>
    </xf>
    <xf numFmtId="49" fontId="0" fillId="6" borderId="43" xfId="0" applyNumberFormat="1" applyFill="1" applyBorder="1" applyAlignment="1">
      <alignment horizontal="center"/>
    </xf>
    <xf numFmtId="1" fontId="27" fillId="7" borderId="9" xfId="0" applyNumberFormat="1" applyFont="1" applyFill="1" applyBorder="1"/>
    <xf numFmtId="1" fontId="27" fillId="7" borderId="11" xfId="0" applyNumberFormat="1" applyFont="1" applyFill="1" applyBorder="1"/>
    <xf numFmtId="1" fontId="27" fillId="7" borderId="12" xfId="0" applyNumberFormat="1" applyFont="1" applyFill="1" applyBorder="1"/>
    <xf numFmtId="1" fontId="27" fillId="7" borderId="14" xfId="0" applyNumberFormat="1" applyFont="1" applyFill="1" applyBorder="1"/>
    <xf numFmtId="1" fontId="27" fillId="7" borderId="27" xfId="0" applyNumberFormat="1" applyFont="1" applyFill="1" applyBorder="1"/>
    <xf numFmtId="1" fontId="27" fillId="7" borderId="29" xfId="0" applyNumberFormat="1" applyFont="1" applyFill="1" applyBorder="1"/>
    <xf numFmtId="1" fontId="18" fillId="7" borderId="24" xfId="0" applyNumberFormat="1" applyFont="1" applyFill="1" applyBorder="1"/>
    <xf numFmtId="1" fontId="18" fillId="7" borderId="26" xfId="0" applyNumberFormat="1" applyFont="1" applyFill="1" applyBorder="1"/>
    <xf numFmtId="1" fontId="7" fillId="7" borderId="38" xfId="0" applyNumberFormat="1" applyFont="1" applyFill="1" applyBorder="1" applyAlignment="1">
      <alignment vertical="center" wrapText="1"/>
    </xf>
    <xf numFmtId="1" fontId="29" fillId="7" borderId="33" xfId="0" applyNumberFormat="1" applyFont="1" applyFill="1" applyBorder="1"/>
    <xf numFmtId="1" fontId="7" fillId="7" borderId="42" xfId="0" applyNumberFormat="1" applyFont="1" applyFill="1" applyBorder="1" applyAlignment="1">
      <alignment vertical="center" wrapText="1"/>
    </xf>
    <xf numFmtId="1" fontId="29" fillId="7" borderId="43" xfId="0" applyNumberFormat="1" applyFont="1" applyFill="1" applyBorder="1"/>
    <xf numFmtId="1" fontId="7" fillId="6" borderId="42" xfId="0" applyNumberFormat="1" applyFont="1" applyFill="1" applyBorder="1" applyAlignment="1">
      <alignment vertical="center" wrapText="1"/>
    </xf>
    <xf numFmtId="1" fontId="29" fillId="6" borderId="43" xfId="0" applyNumberFormat="1" applyFont="1" applyFill="1" applyBorder="1"/>
    <xf numFmtId="1" fontId="29" fillId="6" borderId="54" xfId="0" applyNumberFormat="1" applyFont="1" applyFill="1" applyBorder="1"/>
    <xf numFmtId="1" fontId="29" fillId="6" borderId="44" xfId="0" applyNumberFormat="1" applyFont="1" applyFill="1" applyBorder="1"/>
    <xf numFmtId="1" fontId="29" fillId="7" borderId="49" xfId="0" applyNumberFormat="1" applyFont="1" applyFill="1" applyBorder="1" applyAlignment="1"/>
    <xf numFmtId="1" fontId="29" fillId="7" borderId="52" xfId="0" applyNumberFormat="1" applyFont="1" applyFill="1" applyBorder="1"/>
    <xf numFmtId="1" fontId="0" fillId="9" borderId="0" xfId="0" applyNumberFormat="1" applyFill="1" applyBorder="1"/>
    <xf numFmtId="1" fontId="18" fillId="8" borderId="33" xfId="0" applyNumberFormat="1" applyFont="1" applyFill="1" applyBorder="1"/>
    <xf numFmtId="1" fontId="18" fillId="8" borderId="38" xfId="0" applyNumberFormat="1" applyFont="1" applyFill="1" applyBorder="1"/>
    <xf numFmtId="1" fontId="18" fillId="8" borderId="43" xfId="0" applyNumberFormat="1" applyFont="1" applyFill="1" applyBorder="1"/>
    <xf numFmtId="1" fontId="18" fillId="8" borderId="42" xfId="0" applyNumberFormat="1" applyFont="1" applyFill="1" applyBorder="1"/>
    <xf numFmtId="1" fontId="18" fillId="10" borderId="54" xfId="0" applyNumberFormat="1" applyFont="1" applyFill="1" applyBorder="1"/>
    <xf numFmtId="1" fontId="18" fillId="10" borderId="39" xfId="0" applyNumberFormat="1" applyFont="1" applyFill="1" applyBorder="1"/>
    <xf numFmtId="1" fontId="18" fillId="7" borderId="33" xfId="0" applyNumberFormat="1" applyFont="1" applyFill="1" applyBorder="1"/>
    <xf numFmtId="1" fontId="18" fillId="7" borderId="38" xfId="0" applyNumberFormat="1" applyFont="1" applyFill="1" applyBorder="1"/>
    <xf numFmtId="1" fontId="18" fillId="7" borderId="43" xfId="0" applyNumberFormat="1" applyFont="1" applyFill="1" applyBorder="1"/>
    <xf numFmtId="1" fontId="18" fillId="7" borderId="42" xfId="0" applyNumberFormat="1" applyFont="1" applyFill="1" applyBorder="1"/>
    <xf numFmtId="1" fontId="18" fillId="7" borderId="54" xfId="0" applyNumberFormat="1" applyFont="1" applyFill="1" applyBorder="1"/>
    <xf numFmtId="1" fontId="18" fillId="7" borderId="39" xfId="0" applyNumberFormat="1" applyFont="1" applyFill="1" applyBorder="1"/>
    <xf numFmtId="1" fontId="19" fillId="7" borderId="58" xfId="0" applyNumberFormat="1" applyFont="1" applyFill="1" applyBorder="1"/>
    <xf numFmtId="1" fontId="19" fillId="7" borderId="59" xfId="0" applyNumberFormat="1" applyFont="1" applyFill="1" applyBorder="1"/>
    <xf numFmtId="1" fontId="19" fillId="7" borderId="60" xfId="0" applyNumberFormat="1" applyFont="1" applyFill="1" applyBorder="1"/>
    <xf numFmtId="49" fontId="0" fillId="6" borderId="32" xfId="0" applyNumberFormat="1" applyFill="1" applyBorder="1" applyAlignment="1">
      <alignment horizontal="center"/>
    </xf>
    <xf numFmtId="49" fontId="0" fillId="6" borderId="66" xfId="0" applyNumberFormat="1" applyFill="1" applyBorder="1" applyAlignment="1">
      <alignment horizontal="center"/>
    </xf>
    <xf numFmtId="49" fontId="0" fillId="6" borderId="43" xfId="0" applyNumberFormat="1" applyFill="1" applyBorder="1" applyAlignment="1">
      <alignment horizontal="center"/>
    </xf>
    <xf numFmtId="49" fontId="0" fillId="6" borderId="34" xfId="0" applyNumberFormat="1" applyFill="1" applyBorder="1" applyAlignment="1">
      <alignment horizontal="left" vertical="top" wrapText="1"/>
    </xf>
    <xf numFmtId="49" fontId="0" fillId="6" borderId="35" xfId="0" applyNumberFormat="1" applyFill="1" applyBorder="1" applyAlignment="1">
      <alignment horizontal="left" vertical="top" wrapText="1"/>
    </xf>
    <xf numFmtId="1" fontId="15" fillId="7" borderId="34" xfId="0" applyNumberFormat="1" applyFont="1" applyFill="1" applyBorder="1" applyAlignment="1">
      <alignment horizontal="center" vertical="center" wrapText="1"/>
    </xf>
    <xf numFmtId="1" fontId="15" fillId="7" borderId="33" xfId="0" applyNumberFormat="1" applyFont="1" applyFill="1" applyBorder="1" applyAlignment="1">
      <alignment horizontal="center" vertical="center" wrapText="1"/>
    </xf>
    <xf numFmtId="1" fontId="15" fillId="7" borderId="32" xfId="0" applyNumberFormat="1" applyFont="1" applyFill="1" applyBorder="1" applyAlignment="1">
      <alignment horizontal="center" vertical="center" wrapText="1"/>
    </xf>
    <xf numFmtId="1" fontId="15" fillId="7" borderId="43" xfId="0" applyNumberFormat="1" applyFont="1" applyFill="1" applyBorder="1" applyAlignment="1">
      <alignment horizontal="center" vertical="center" wrapText="1"/>
    </xf>
    <xf numFmtId="1" fontId="0" fillId="7" borderId="18" xfId="0" applyNumberFormat="1" applyFill="1" applyBorder="1" applyAlignment="1">
      <alignment horizontal="center"/>
    </xf>
    <xf numFmtId="1" fontId="0" fillId="7" borderId="44" xfId="0" applyNumberFormat="1" applyFill="1" applyBorder="1" applyAlignment="1">
      <alignment horizontal="center"/>
    </xf>
    <xf numFmtId="1" fontId="17" fillId="7" borderId="9" xfId="0" applyNumberFormat="1" applyFont="1" applyFill="1" applyBorder="1" applyAlignment="1">
      <alignment horizontal="center" vertical="center"/>
    </xf>
    <xf numFmtId="1" fontId="17" fillId="7" borderId="11" xfId="0" applyNumberFormat="1" applyFont="1" applyFill="1" applyBorder="1" applyAlignment="1">
      <alignment horizontal="center" vertical="center"/>
    </xf>
    <xf numFmtId="1" fontId="15" fillId="7" borderId="9" xfId="0" applyNumberFormat="1" applyFont="1" applyFill="1" applyBorder="1" applyAlignment="1">
      <alignment horizontal="center" vertical="center"/>
    </xf>
    <xf numFmtId="1" fontId="15" fillId="7" borderId="11" xfId="0" applyNumberFormat="1" applyFont="1" applyFill="1" applyBorder="1" applyAlignment="1">
      <alignment horizontal="center" vertical="center"/>
    </xf>
    <xf numFmtId="0" fontId="11" fillId="0" borderId="0" xfId="0" applyFont="1" applyFill="1" applyBorder="1" applyAlignment="1">
      <alignment horizontal="center" vertical="top"/>
    </xf>
    <xf numFmtId="0" fontId="0" fillId="0" borderId="0" xfId="0" applyFill="1" applyBorder="1" applyAlignment="1">
      <alignment horizontal="center"/>
    </xf>
    <xf numFmtId="1" fontId="17" fillId="7" borderId="12" xfId="0" applyNumberFormat="1" applyFont="1" applyFill="1" applyBorder="1" applyAlignment="1">
      <alignment horizontal="center" vertical="center"/>
    </xf>
    <xf numFmtId="1" fontId="17" fillId="7" borderId="14" xfId="0" applyNumberFormat="1" applyFont="1" applyFill="1" applyBorder="1" applyAlignment="1">
      <alignment horizontal="center" vertical="center"/>
    </xf>
    <xf numFmtId="1" fontId="15" fillId="7" borderId="12" xfId="0" applyNumberFormat="1" applyFont="1" applyFill="1" applyBorder="1" applyAlignment="1">
      <alignment horizontal="center" vertical="center"/>
    </xf>
    <xf numFmtId="1" fontId="15" fillId="7" borderId="14" xfId="0" applyNumberFormat="1" applyFont="1" applyFill="1" applyBorder="1" applyAlignment="1">
      <alignment horizontal="center" vertical="center"/>
    </xf>
    <xf numFmtId="1" fontId="11" fillId="7" borderId="12" xfId="0" applyNumberFormat="1" applyFont="1" applyFill="1" applyBorder="1" applyAlignment="1">
      <alignment horizontal="center" vertical="top"/>
    </xf>
    <xf numFmtId="1" fontId="11" fillId="7" borderId="14" xfId="0" applyNumberFormat="1" applyFont="1" applyFill="1" applyBorder="1" applyAlignment="1">
      <alignment horizontal="center" vertical="top"/>
    </xf>
    <xf numFmtId="0" fontId="6" fillId="0" borderId="27" xfId="0" applyFont="1" applyBorder="1" applyAlignment="1">
      <alignment horizontal="left"/>
    </xf>
    <xf numFmtId="0" fontId="6" fillId="0" borderId="28" xfId="0" applyFont="1" applyBorder="1" applyAlignment="1">
      <alignment horizontal="left"/>
    </xf>
    <xf numFmtId="0" fontId="6" fillId="0" borderId="29" xfId="0" applyFont="1" applyBorder="1" applyAlignment="1">
      <alignment horizontal="left"/>
    </xf>
    <xf numFmtId="2" fontId="17" fillId="7" borderId="12" xfId="0" applyNumberFormat="1" applyFont="1" applyFill="1" applyBorder="1" applyAlignment="1">
      <alignment horizontal="center" vertical="center"/>
    </xf>
    <xf numFmtId="2" fontId="17" fillId="7" borderId="14" xfId="0" applyNumberFormat="1" applyFont="1" applyFill="1" applyBorder="1" applyAlignment="1">
      <alignment horizontal="center" vertical="center"/>
    </xf>
    <xf numFmtId="0" fontId="15" fillId="0" borderId="45" xfId="0" applyFont="1" applyBorder="1" applyAlignment="1">
      <alignment horizontal="center" vertical="center" wrapText="1"/>
    </xf>
    <xf numFmtId="0" fontId="15" fillId="0" borderId="40" xfId="0" applyFont="1" applyBorder="1" applyAlignment="1">
      <alignment horizontal="center" vertical="center" wrapText="1"/>
    </xf>
    <xf numFmtId="1" fontId="0" fillId="7" borderId="50" xfId="0" applyNumberFormat="1" applyFill="1" applyBorder="1" applyAlignment="1">
      <alignment horizontal="center"/>
    </xf>
    <xf numFmtId="1" fontId="0" fillId="7" borderId="52" xfId="0" applyNumberFormat="1" applyFill="1" applyBorder="1" applyAlignment="1">
      <alignment horizontal="center"/>
    </xf>
    <xf numFmtId="0" fontId="6" fillId="0" borderId="12" xfId="0" applyFont="1" applyBorder="1" applyAlignment="1">
      <alignment horizontal="left"/>
    </xf>
    <xf numFmtId="0" fontId="6" fillId="0" borderId="13" xfId="0" applyFont="1" applyBorder="1" applyAlignment="1">
      <alignment horizontal="left"/>
    </xf>
    <xf numFmtId="49" fontId="26" fillId="6" borderId="13" xfId="5" applyNumberFormat="1" applyFill="1" applyBorder="1" applyAlignment="1" applyProtection="1">
      <alignment horizontal="center"/>
    </xf>
    <xf numFmtId="49" fontId="0" fillId="6" borderId="13" xfId="0" applyNumberFormat="1" applyFill="1" applyBorder="1" applyAlignment="1">
      <alignment horizontal="center"/>
    </xf>
    <xf numFmtId="49" fontId="0" fillId="6" borderId="14" xfId="0" applyNumberFormat="1" applyFill="1" applyBorder="1" applyAlignment="1">
      <alignment horizontal="center"/>
    </xf>
    <xf numFmtId="0" fontId="6" fillId="0" borderId="15" xfId="0" applyFont="1" applyBorder="1" applyAlignment="1">
      <alignment horizontal="left"/>
    </xf>
    <xf numFmtId="0" fontId="6" fillId="0" borderId="16" xfId="0" applyFont="1" applyBorder="1" applyAlignment="1">
      <alignment horizontal="left"/>
    </xf>
    <xf numFmtId="49" fontId="0" fillId="6" borderId="31" xfId="0" applyNumberFormat="1" applyFill="1" applyBorder="1" applyAlignment="1">
      <alignment horizontal="center"/>
    </xf>
    <xf numFmtId="49" fontId="0" fillId="6" borderId="19" xfId="0" applyNumberFormat="1" applyFill="1" applyBorder="1" applyAlignment="1">
      <alignment horizontal="center"/>
    </xf>
    <xf numFmtId="49" fontId="0" fillId="6" borderId="44" xfId="0" applyNumberFormat="1" applyFill="1" applyBorder="1" applyAlignment="1">
      <alignment horizontal="center"/>
    </xf>
    <xf numFmtId="0" fontId="6" fillId="0" borderId="24" xfId="0" applyFont="1" applyBorder="1" applyAlignment="1">
      <alignment horizontal="center"/>
    </xf>
    <xf numFmtId="0" fontId="6" fillId="0" borderId="26" xfId="0" applyFont="1" applyBorder="1" applyAlignment="1">
      <alignment horizontal="center"/>
    </xf>
    <xf numFmtId="1" fontId="27" fillId="7" borderId="13" xfId="0" applyNumberFormat="1" applyFont="1" applyFill="1" applyBorder="1" applyAlignment="1">
      <alignment horizontal="center"/>
    </xf>
    <xf numFmtId="1" fontId="27" fillId="7" borderId="30" xfId="0" applyNumberFormat="1" applyFont="1" applyFill="1" applyBorder="1" applyAlignment="1">
      <alignment horizontal="center"/>
    </xf>
    <xf numFmtId="0" fontId="4" fillId="2" borderId="0" xfId="1" applyFont="1" applyAlignment="1">
      <alignment horizontal="center" vertical="center" wrapText="1"/>
    </xf>
    <xf numFmtId="0" fontId="13" fillId="5" borderId="0" xfId="4" applyFont="1" applyAlignment="1">
      <alignment horizontal="center" vertical="center"/>
    </xf>
    <xf numFmtId="0" fontId="6" fillId="0" borderId="9" xfId="0" applyFont="1" applyBorder="1" applyAlignment="1">
      <alignment horizontal="left"/>
    </xf>
    <xf numFmtId="0" fontId="6" fillId="0" borderId="10" xfId="0" applyFont="1" applyBorder="1" applyAlignment="1">
      <alignment horizontal="left"/>
    </xf>
    <xf numFmtId="49" fontId="0" fillId="6" borderId="10" xfId="0" applyNumberFormat="1" applyFill="1" applyBorder="1" applyAlignment="1">
      <alignment horizontal="center"/>
    </xf>
    <xf numFmtId="49" fontId="0" fillId="6" borderId="11" xfId="0" applyNumberFormat="1" applyFill="1" applyBorder="1" applyAlignment="1">
      <alignment horizontal="center"/>
    </xf>
    <xf numFmtId="0" fontId="3" fillId="5" borderId="0" xfId="4" applyFont="1" applyAlignment="1">
      <alignment horizontal="center" vertical="center" wrapText="1"/>
    </xf>
    <xf numFmtId="0" fontId="5" fillId="0" borderId="7" xfId="0" applyFont="1" applyBorder="1" applyAlignment="1">
      <alignment horizontal="center" vertical="center"/>
    </xf>
    <xf numFmtId="0" fontId="8" fillId="6" borderId="1" xfId="0" applyNumberFormat="1" applyFont="1" applyFill="1" applyBorder="1" applyAlignment="1">
      <alignment horizontal="left" vertical="top" wrapText="1"/>
    </xf>
    <xf numFmtId="0" fontId="8" fillId="6" borderId="2" xfId="0" applyNumberFormat="1" applyFont="1" applyFill="1" applyBorder="1" applyAlignment="1">
      <alignment horizontal="left" vertical="top" wrapText="1"/>
    </xf>
    <xf numFmtId="0" fontId="8" fillId="6" borderId="3" xfId="0" applyNumberFormat="1" applyFont="1" applyFill="1" applyBorder="1" applyAlignment="1">
      <alignment horizontal="left" vertical="top" wrapText="1"/>
    </xf>
    <xf numFmtId="0" fontId="8" fillId="6" borderId="4" xfId="0" applyNumberFormat="1" applyFont="1" applyFill="1" applyBorder="1" applyAlignment="1">
      <alignment horizontal="left" vertical="top" wrapText="1"/>
    </xf>
    <xf numFmtId="0" fontId="8" fillId="6" borderId="0" xfId="0" applyNumberFormat="1" applyFont="1" applyFill="1" applyBorder="1" applyAlignment="1">
      <alignment horizontal="left" vertical="top" wrapText="1"/>
    </xf>
    <xf numFmtId="0" fontId="8" fillId="6" borderId="5" xfId="0" applyNumberFormat="1" applyFont="1" applyFill="1" applyBorder="1" applyAlignment="1">
      <alignment horizontal="left" vertical="top" wrapText="1"/>
    </xf>
    <xf numFmtId="0" fontId="8" fillId="6" borderId="6" xfId="0" applyNumberFormat="1" applyFont="1" applyFill="1" applyBorder="1" applyAlignment="1">
      <alignment horizontal="left" vertical="top" wrapText="1"/>
    </xf>
    <xf numFmtId="0" fontId="8" fillId="6" borderId="7" xfId="0" applyNumberFormat="1" applyFont="1" applyFill="1" applyBorder="1" applyAlignment="1">
      <alignment horizontal="left" vertical="top" wrapText="1"/>
    </xf>
    <xf numFmtId="0" fontId="8" fillId="6" borderId="8" xfId="0" applyNumberFormat="1" applyFont="1" applyFill="1" applyBorder="1" applyAlignment="1">
      <alignment horizontal="left" vertical="top" wrapText="1"/>
    </xf>
    <xf numFmtId="0" fontId="9" fillId="3" borderId="0" xfId="2" applyFont="1" applyAlignment="1">
      <alignment horizontal="left"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48" xfId="0" applyFont="1" applyBorder="1" applyAlignment="1">
      <alignment horizontal="center" vertical="center"/>
    </xf>
    <xf numFmtId="0" fontId="7" fillId="0" borderId="30" xfId="0" applyFont="1" applyBorder="1" applyAlignment="1">
      <alignment horizontal="center" vertical="center"/>
    </xf>
    <xf numFmtId="0" fontId="6" fillId="0" borderId="50" xfId="0" applyFont="1" applyBorder="1" applyAlignment="1">
      <alignment horizontal="left" vertical="center"/>
    </xf>
    <xf numFmtId="0" fontId="6" fillId="0" borderId="51" xfId="0" applyFont="1" applyBorder="1" applyAlignment="1">
      <alignment horizontal="left" vertical="center"/>
    </xf>
    <xf numFmtId="0" fontId="6" fillId="0" borderId="77" xfId="0" applyFont="1" applyBorder="1" applyAlignment="1">
      <alignment horizontal="left" vertical="center"/>
    </xf>
    <xf numFmtId="1" fontId="18" fillId="7" borderId="25" xfId="0" applyNumberFormat="1" applyFont="1" applyFill="1" applyBorder="1" applyAlignment="1">
      <alignment horizontal="center"/>
    </xf>
    <xf numFmtId="0" fontId="10" fillId="4" borderId="0" xfId="3" applyFont="1" applyAlignment="1">
      <alignment horizontal="left"/>
    </xf>
    <xf numFmtId="1" fontId="27" fillId="7" borderId="28" xfId="0" applyNumberFormat="1" applyFont="1" applyFill="1" applyBorder="1" applyAlignment="1">
      <alignment horizontal="center"/>
    </xf>
    <xf numFmtId="1" fontId="27" fillId="7" borderId="53" xfId="0" applyNumberFormat="1" applyFont="1" applyFill="1" applyBorder="1" applyAlignment="1">
      <alignment horizontal="center"/>
    </xf>
    <xf numFmtId="0" fontId="10" fillId="4" borderId="0" xfId="3" applyFont="1" applyAlignment="1">
      <alignment horizontal="left" vertical="center"/>
    </xf>
    <xf numFmtId="0" fontId="0" fillId="6" borderId="1" xfId="0" applyNumberFormat="1" applyFill="1" applyBorder="1" applyAlignment="1">
      <alignment horizontal="left" vertical="top" wrapText="1"/>
    </xf>
    <xf numFmtId="0" fontId="0" fillId="6" borderId="2" xfId="0" applyNumberFormat="1" applyFill="1" applyBorder="1" applyAlignment="1">
      <alignment horizontal="left" vertical="top" wrapText="1"/>
    </xf>
    <xf numFmtId="0" fontId="0" fillId="6" borderId="3" xfId="0" applyNumberFormat="1" applyFill="1" applyBorder="1" applyAlignment="1">
      <alignment horizontal="left" vertical="top" wrapText="1"/>
    </xf>
    <xf numFmtId="0" fontId="0" fillId="6" borderId="4" xfId="0" applyNumberFormat="1" applyFill="1" applyBorder="1" applyAlignment="1">
      <alignment horizontal="left" vertical="top" wrapText="1"/>
    </xf>
    <xf numFmtId="0" fontId="0" fillId="6" borderId="0" xfId="0" applyNumberFormat="1" applyFill="1" applyBorder="1" applyAlignment="1">
      <alignment horizontal="left" vertical="top" wrapText="1"/>
    </xf>
    <xf numFmtId="0" fontId="0" fillId="6" borderId="5" xfId="0" applyNumberFormat="1" applyFill="1" applyBorder="1" applyAlignment="1">
      <alignment horizontal="left" vertical="top" wrapText="1"/>
    </xf>
    <xf numFmtId="0" fontId="0" fillId="6" borderId="6" xfId="0" applyNumberFormat="1" applyFill="1" applyBorder="1" applyAlignment="1">
      <alignment horizontal="left" vertical="top" wrapText="1"/>
    </xf>
    <xf numFmtId="0" fontId="0" fillId="6" borderId="7" xfId="0" applyNumberFormat="1" applyFill="1" applyBorder="1" applyAlignment="1">
      <alignment horizontal="left" vertical="top" wrapText="1"/>
    </xf>
    <xf numFmtId="0" fontId="0" fillId="6" borderId="8" xfId="0" applyNumberFormat="1" applyFill="1" applyBorder="1" applyAlignment="1">
      <alignment horizontal="left" vertical="top" wrapText="1"/>
    </xf>
    <xf numFmtId="1" fontId="0" fillId="0" borderId="0" xfId="0" applyNumberFormat="1" applyFill="1" applyBorder="1" applyAlignment="1">
      <alignment horizontal="center"/>
    </xf>
    <xf numFmtId="0" fontId="6" fillId="0" borderId="0"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74"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72" xfId="0" applyFont="1" applyBorder="1" applyAlignment="1">
      <alignment horizontal="center" vertical="center" wrapText="1"/>
    </xf>
    <xf numFmtId="1" fontId="25" fillId="7" borderId="57" xfId="0" applyNumberFormat="1" applyFont="1" applyFill="1" applyBorder="1" applyAlignment="1">
      <alignment horizontal="center"/>
    </xf>
    <xf numFmtId="1" fontId="25" fillId="7" borderId="67" xfId="0" applyNumberFormat="1" applyFont="1" applyFill="1" applyBorder="1" applyAlignment="1">
      <alignment horizontal="center"/>
    </xf>
    <xf numFmtId="1" fontId="25" fillId="7" borderId="6" xfId="0" applyNumberFormat="1" applyFont="1" applyFill="1" applyBorder="1" applyAlignment="1">
      <alignment horizontal="center"/>
    </xf>
    <xf numFmtId="1" fontId="25" fillId="7" borderId="71" xfId="0" applyNumberFormat="1" applyFont="1" applyFill="1" applyBorder="1" applyAlignment="1">
      <alignment horizontal="center"/>
    </xf>
    <xf numFmtId="1" fontId="25" fillId="7" borderId="53" xfId="0" applyNumberFormat="1" applyFont="1" applyFill="1" applyBorder="1" applyAlignment="1">
      <alignment horizontal="center"/>
    </xf>
    <xf numFmtId="1" fontId="25" fillId="7" borderId="54" xfId="0" applyNumberFormat="1" applyFont="1" applyFill="1" applyBorder="1" applyAlignment="1">
      <alignment horizontal="center"/>
    </xf>
    <xf numFmtId="1" fontId="25" fillId="7" borderId="73" xfId="0" applyNumberFormat="1" applyFont="1" applyFill="1" applyBorder="1" applyAlignment="1">
      <alignment horizontal="center"/>
    </xf>
    <xf numFmtId="1" fontId="25" fillId="7" borderId="8" xfId="0" applyNumberFormat="1" applyFont="1" applyFill="1" applyBorder="1" applyAlignment="1">
      <alignment horizont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45" xfId="0" applyFont="1" applyBorder="1" applyAlignment="1">
      <alignment horizontal="center" wrapText="1"/>
    </xf>
    <xf numFmtId="0" fontId="6" fillId="0" borderId="46" xfId="0" applyFont="1" applyBorder="1" applyAlignment="1">
      <alignment horizontal="center" wrapText="1"/>
    </xf>
    <xf numFmtId="0" fontId="6" fillId="0" borderId="50" xfId="0" applyFont="1" applyFill="1" applyBorder="1" applyAlignment="1">
      <alignment horizontal="left" vertical="center" wrapText="1"/>
    </xf>
    <xf numFmtId="0" fontId="6" fillId="0" borderId="51" xfId="0" applyFont="1" applyFill="1" applyBorder="1" applyAlignment="1">
      <alignment horizontal="left" vertical="center" wrapText="1"/>
    </xf>
    <xf numFmtId="0" fontId="6" fillId="0" borderId="52" xfId="0" applyFont="1" applyFill="1" applyBorder="1" applyAlignment="1">
      <alignment horizontal="left" vertical="center" wrapText="1"/>
    </xf>
    <xf numFmtId="0" fontId="15" fillId="0" borderId="24"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2" fillId="0" borderId="29"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12" fillId="0" borderId="60" xfId="0" applyFont="1" applyFill="1" applyBorder="1" applyAlignment="1">
      <alignment horizontal="center" vertical="center" wrapText="1"/>
    </xf>
    <xf numFmtId="0" fontId="6" fillId="0" borderId="34" xfId="0" applyFont="1" applyBorder="1" applyAlignment="1">
      <alignment horizontal="center" vertical="top" wrapText="1"/>
    </xf>
    <xf numFmtId="0" fontId="6" fillId="0" borderId="33" xfId="0" applyFont="1" applyBorder="1" applyAlignment="1">
      <alignment horizontal="center" vertical="top" wrapText="1"/>
    </xf>
    <xf numFmtId="0" fontId="0" fillId="6" borderId="1" xfId="0" applyNumberFormat="1" applyFill="1" applyBorder="1" applyAlignment="1">
      <alignment horizontal="center" vertical="top" wrapText="1"/>
    </xf>
    <xf numFmtId="0" fontId="0" fillId="6" borderId="2" xfId="0" applyNumberFormat="1" applyFill="1" applyBorder="1" applyAlignment="1">
      <alignment horizontal="center" vertical="top" wrapText="1"/>
    </xf>
    <xf numFmtId="0" fontId="0" fillId="6" borderId="3" xfId="0" applyNumberFormat="1" applyFill="1" applyBorder="1" applyAlignment="1">
      <alignment horizontal="center" vertical="top" wrapText="1"/>
    </xf>
    <xf numFmtId="0" fontId="0" fillId="6" borderId="4" xfId="0" applyNumberFormat="1" applyFill="1" applyBorder="1" applyAlignment="1">
      <alignment horizontal="center" vertical="top" wrapText="1"/>
    </xf>
    <xf numFmtId="0" fontId="0" fillId="6" borderId="0" xfId="0" applyNumberFormat="1" applyFill="1" applyBorder="1" applyAlignment="1">
      <alignment horizontal="center" vertical="top" wrapText="1"/>
    </xf>
    <xf numFmtId="0" fontId="0" fillId="6" borderId="5" xfId="0" applyNumberFormat="1" applyFill="1" applyBorder="1" applyAlignment="1">
      <alignment horizontal="center" vertical="top" wrapText="1"/>
    </xf>
    <xf numFmtId="0" fontId="0" fillId="6" borderId="6" xfId="0" applyNumberFormat="1" applyFill="1" applyBorder="1" applyAlignment="1">
      <alignment horizontal="center" vertical="top" wrapText="1"/>
    </xf>
    <xf numFmtId="0" fontId="0" fillId="6" borderId="7" xfId="0" applyNumberFormat="1" applyFill="1" applyBorder="1" applyAlignment="1">
      <alignment horizontal="center" vertical="top" wrapText="1"/>
    </xf>
    <xf numFmtId="0" fontId="0" fillId="6" borderId="8" xfId="0" applyNumberFormat="1" applyFill="1" applyBorder="1" applyAlignment="1">
      <alignment horizontal="center" vertical="top"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1" fontId="5" fillId="0" borderId="4" xfId="0" applyNumberFormat="1" applyFont="1" applyFill="1" applyBorder="1" applyAlignment="1">
      <alignment horizontal="center"/>
    </xf>
    <xf numFmtId="1" fontId="5" fillId="0" borderId="0" xfId="0" applyNumberFormat="1" applyFont="1" applyFill="1" applyBorder="1" applyAlignment="1">
      <alignment horizontal="center"/>
    </xf>
    <xf numFmtId="0" fontId="6" fillId="0" borderId="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4" xfId="0" applyFont="1" applyBorder="1" applyAlignment="1">
      <alignment horizontal="left"/>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8" xfId="0" applyFont="1" applyBorder="1" applyAlignment="1">
      <alignment horizontal="left" vertical="center" wrapText="1"/>
    </xf>
    <xf numFmtId="0" fontId="15" fillId="0" borderId="39" xfId="0" applyFont="1" applyBorder="1" applyAlignment="1">
      <alignment horizontal="left" vertical="center" wrapText="1"/>
    </xf>
    <xf numFmtId="0" fontId="6" fillId="0" borderId="46" xfId="0" applyFont="1" applyBorder="1" applyAlignment="1">
      <alignment horizontal="center" vertical="center" wrapText="1"/>
    </xf>
    <xf numFmtId="0" fontId="6" fillId="9" borderId="0" xfId="0" applyFont="1" applyFill="1" applyBorder="1" applyAlignment="1">
      <alignment horizontal="center" vertical="center" wrapText="1"/>
    </xf>
    <xf numFmtId="2" fontId="17" fillId="7" borderId="9" xfId="0" applyNumberFormat="1" applyFont="1" applyFill="1" applyBorder="1" applyAlignment="1">
      <alignment horizontal="center" vertical="center"/>
    </xf>
    <xf numFmtId="2" fontId="17" fillId="7" borderId="11" xfId="0" applyNumberFormat="1" applyFont="1" applyFill="1" applyBorder="1" applyAlignment="1">
      <alignment horizontal="center" vertical="center"/>
    </xf>
    <xf numFmtId="2" fontId="15" fillId="7" borderId="9" xfId="0" applyNumberFormat="1" applyFont="1" applyFill="1" applyBorder="1" applyAlignment="1">
      <alignment horizontal="center" vertical="center"/>
    </xf>
    <xf numFmtId="2" fontId="15" fillId="7" borderId="11" xfId="0" applyNumberFormat="1" applyFont="1" applyFill="1" applyBorder="1" applyAlignment="1">
      <alignment horizontal="center" vertical="center"/>
    </xf>
    <xf numFmtId="1" fontId="15" fillId="7" borderId="36" xfId="0" applyNumberFormat="1" applyFont="1" applyFill="1" applyBorder="1" applyAlignment="1">
      <alignment horizontal="center" vertical="center"/>
    </xf>
    <xf numFmtId="1" fontId="15" fillId="7" borderId="48" xfId="0" applyNumberFormat="1" applyFont="1" applyFill="1" applyBorder="1" applyAlignment="1">
      <alignment horizontal="center" vertical="center"/>
    </xf>
    <xf numFmtId="1" fontId="11" fillId="7" borderId="9" xfId="0" applyNumberFormat="1" applyFont="1" applyFill="1" applyBorder="1" applyAlignment="1">
      <alignment horizontal="center" vertical="top"/>
    </xf>
    <xf numFmtId="1" fontId="11" fillId="7" borderId="11" xfId="0" applyNumberFormat="1" applyFont="1" applyFill="1" applyBorder="1" applyAlignment="1">
      <alignment horizontal="center" vertical="top"/>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53" xfId="0" applyFont="1" applyBorder="1" applyAlignment="1">
      <alignment horizontal="center" vertical="center" wrapText="1"/>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49" fontId="30" fillId="8" borderId="9" xfId="0" applyNumberFormat="1" applyFont="1" applyFill="1" applyBorder="1" applyAlignment="1">
      <alignment horizontal="left" vertical="top" wrapText="1"/>
    </xf>
    <xf numFmtId="49" fontId="30" fillId="8" borderId="10" xfId="0" applyNumberFormat="1" applyFont="1" applyFill="1" applyBorder="1" applyAlignment="1">
      <alignment horizontal="left" vertical="top" wrapText="1"/>
    </xf>
    <xf numFmtId="49" fontId="30" fillId="8" borderId="11" xfId="0" applyNumberFormat="1" applyFont="1" applyFill="1" applyBorder="1" applyAlignment="1">
      <alignment horizontal="left" vertical="top" wrapText="1"/>
    </xf>
    <xf numFmtId="49" fontId="30" fillId="8" borderId="12" xfId="0" applyNumberFormat="1" applyFont="1" applyFill="1" applyBorder="1" applyAlignment="1">
      <alignment horizontal="left" vertical="top" wrapText="1"/>
    </xf>
    <xf numFmtId="49" fontId="30" fillId="8" borderId="13" xfId="0" applyNumberFormat="1" applyFont="1" applyFill="1" applyBorder="1" applyAlignment="1">
      <alignment horizontal="left" vertical="top" wrapText="1"/>
    </xf>
    <xf numFmtId="49" fontId="30" fillId="8" borderId="14" xfId="0" applyNumberFormat="1" applyFont="1" applyFill="1" applyBorder="1" applyAlignment="1">
      <alignment horizontal="left" vertical="top" wrapText="1"/>
    </xf>
    <xf numFmtId="49" fontId="30" fillId="8" borderId="32" xfId="0" applyNumberFormat="1" applyFont="1" applyFill="1" applyBorder="1" applyAlignment="1">
      <alignment horizontal="left" vertical="top" wrapText="1"/>
    </xf>
    <xf numFmtId="49" fontId="30" fillId="8" borderId="66" xfId="0" applyNumberFormat="1" applyFont="1" applyFill="1" applyBorder="1" applyAlignment="1">
      <alignment horizontal="left" vertical="top" wrapText="1"/>
    </xf>
    <xf numFmtId="49" fontId="30" fillId="8" borderId="43" xfId="0" applyNumberFormat="1" applyFont="1" applyFill="1" applyBorder="1" applyAlignment="1">
      <alignment horizontal="left" vertical="top" wrapText="1"/>
    </xf>
    <xf numFmtId="0" fontId="22" fillId="0" borderId="32" xfId="0" applyFont="1" applyBorder="1" applyAlignment="1">
      <alignment horizontal="left" vertical="center"/>
    </xf>
    <xf numFmtId="0" fontId="22" fillId="0" borderId="66" xfId="0" applyFont="1" applyBorder="1" applyAlignment="1">
      <alignment horizontal="left" vertical="center"/>
    </xf>
    <xf numFmtId="0" fontId="22" fillId="0" borderId="43" xfId="0" applyFont="1" applyBorder="1" applyAlignment="1">
      <alignment horizontal="left" vertical="center"/>
    </xf>
    <xf numFmtId="49" fontId="18" fillId="7" borderId="9" xfId="0" applyNumberFormat="1" applyFont="1" applyFill="1" applyBorder="1" applyAlignment="1">
      <alignment horizontal="left" vertical="top" wrapText="1"/>
    </xf>
    <xf numFmtId="49" fontId="18" fillId="7" borderId="10" xfId="0" applyNumberFormat="1" applyFont="1" applyFill="1" applyBorder="1" applyAlignment="1">
      <alignment horizontal="left" vertical="top" wrapText="1"/>
    </xf>
    <xf numFmtId="49" fontId="18" fillId="7" borderId="11" xfId="0" applyNumberFormat="1" applyFont="1" applyFill="1" applyBorder="1" applyAlignment="1">
      <alignment horizontal="left" vertical="top" wrapText="1"/>
    </xf>
    <xf numFmtId="49" fontId="18" fillId="7" borderId="12" xfId="0" applyNumberFormat="1" applyFont="1" applyFill="1" applyBorder="1" applyAlignment="1">
      <alignment horizontal="left" vertical="top" wrapText="1"/>
    </xf>
    <xf numFmtId="49" fontId="18" fillId="7" borderId="13" xfId="0" applyNumberFormat="1" applyFont="1" applyFill="1" applyBorder="1" applyAlignment="1">
      <alignment horizontal="left" vertical="top" wrapText="1"/>
    </xf>
    <xf numFmtId="49" fontId="18" fillId="7" borderId="14" xfId="0" applyNumberFormat="1" applyFont="1" applyFill="1" applyBorder="1" applyAlignment="1">
      <alignment horizontal="left" vertical="top" wrapText="1"/>
    </xf>
    <xf numFmtId="49" fontId="18" fillId="7" borderId="32" xfId="0" applyNumberFormat="1" applyFont="1" applyFill="1" applyBorder="1" applyAlignment="1">
      <alignment horizontal="left" vertical="top" wrapText="1"/>
    </xf>
    <xf numFmtId="49" fontId="18" fillId="7" borderId="66" xfId="0" applyNumberFormat="1" applyFont="1" applyFill="1" applyBorder="1" applyAlignment="1">
      <alignment horizontal="left" vertical="top" wrapText="1"/>
    </xf>
    <xf numFmtId="49" fontId="18" fillId="7" borderId="43" xfId="0" applyNumberFormat="1" applyFont="1" applyFill="1" applyBorder="1" applyAlignment="1">
      <alignment horizontal="left" vertical="top" wrapText="1"/>
    </xf>
    <xf numFmtId="49" fontId="18" fillId="7" borderId="57" xfId="0" applyNumberFormat="1" applyFont="1" applyFill="1" applyBorder="1" applyAlignment="1">
      <alignment horizontal="left" vertical="top" wrapText="1"/>
    </xf>
    <xf numFmtId="49" fontId="18" fillId="7" borderId="70" xfId="0" applyNumberFormat="1" applyFont="1" applyFill="1" applyBorder="1" applyAlignment="1">
      <alignment horizontal="left" vertical="top" wrapText="1"/>
    </xf>
    <xf numFmtId="49" fontId="18" fillId="7" borderId="54" xfId="0" applyNumberFormat="1" applyFont="1" applyFill="1" applyBorder="1" applyAlignment="1">
      <alignment horizontal="left" vertical="top" wrapText="1"/>
    </xf>
    <xf numFmtId="0" fontId="15" fillId="0" borderId="50"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52" xfId="0" applyFont="1" applyBorder="1" applyAlignment="1">
      <alignment horizontal="center" vertical="center" wrapText="1"/>
    </xf>
    <xf numFmtId="0" fontId="15" fillId="0" borderId="25" xfId="0" applyFont="1" applyBorder="1" applyAlignment="1">
      <alignment horizontal="center" vertical="center" wrapText="1"/>
    </xf>
    <xf numFmtId="0" fontId="6" fillId="0" borderId="12"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22" fillId="0" borderId="12" xfId="0" applyFont="1" applyBorder="1" applyAlignment="1">
      <alignment horizontal="left" vertical="center"/>
    </xf>
    <xf numFmtId="0" fontId="22" fillId="0" borderId="13" xfId="0" applyFont="1" applyBorder="1" applyAlignment="1">
      <alignment horizontal="left" vertical="center"/>
    </xf>
    <xf numFmtId="0" fontId="22" fillId="0" borderId="14" xfId="0" applyFont="1" applyBorder="1" applyAlignment="1">
      <alignment horizontal="left" vertical="center"/>
    </xf>
    <xf numFmtId="1" fontId="15" fillId="7" borderId="55" xfId="0" applyNumberFormat="1" applyFont="1" applyFill="1" applyBorder="1" applyAlignment="1">
      <alignment horizontal="center" vertical="center"/>
    </xf>
    <xf numFmtId="1" fontId="15" fillId="7" borderId="30"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2" fontId="0" fillId="7" borderId="55" xfId="0" applyNumberFormat="1" applyFill="1" applyBorder="1" applyAlignment="1">
      <alignment horizontal="center"/>
    </xf>
    <xf numFmtId="2" fontId="0" fillId="7" borderId="14" xfId="0" applyNumberFormat="1" applyFill="1" applyBorder="1" applyAlignment="1">
      <alignment horizontal="center"/>
    </xf>
    <xf numFmtId="2" fontId="17" fillId="7" borderId="15" xfId="0" applyNumberFormat="1" applyFont="1" applyFill="1" applyBorder="1" applyAlignment="1">
      <alignment horizontal="center" vertical="center"/>
    </xf>
    <xf numFmtId="2" fontId="17" fillId="7" borderId="17" xfId="0" applyNumberFormat="1" applyFont="1" applyFill="1" applyBorder="1" applyAlignment="1">
      <alignment horizontal="center" vertical="center"/>
    </xf>
    <xf numFmtId="2" fontId="15" fillId="7" borderId="15" xfId="0" applyNumberFormat="1" applyFont="1" applyFill="1" applyBorder="1" applyAlignment="1">
      <alignment horizontal="center" vertical="center"/>
    </xf>
    <xf numFmtId="2" fontId="15" fillId="7" borderId="17" xfId="0" applyNumberFormat="1" applyFont="1" applyFill="1" applyBorder="1" applyAlignment="1">
      <alignment horizontal="center" vertical="center"/>
    </xf>
    <xf numFmtId="1" fontId="15" fillId="7" borderId="15" xfId="0" applyNumberFormat="1" applyFont="1" applyFill="1" applyBorder="1" applyAlignment="1">
      <alignment horizontal="center" vertical="center"/>
    </xf>
    <xf numFmtId="1" fontId="15" fillId="7" borderId="17" xfId="0" applyNumberFormat="1" applyFont="1" applyFill="1" applyBorder="1" applyAlignment="1">
      <alignment horizontal="center" vertical="center"/>
    </xf>
    <xf numFmtId="1" fontId="15" fillId="7" borderId="20" xfId="0" applyNumberFormat="1" applyFont="1" applyFill="1" applyBorder="1" applyAlignment="1">
      <alignment horizontal="center" vertical="center"/>
    </xf>
    <xf numFmtId="1" fontId="15" fillId="7" borderId="31" xfId="0" applyNumberFormat="1" applyFont="1" applyFill="1" applyBorder="1" applyAlignment="1">
      <alignment horizontal="center" vertical="center"/>
    </xf>
    <xf numFmtId="1" fontId="11" fillId="7" borderId="15" xfId="0" applyNumberFormat="1" applyFont="1" applyFill="1" applyBorder="1" applyAlignment="1">
      <alignment horizontal="center" vertical="top"/>
    </xf>
    <xf numFmtId="1" fontId="11" fillId="7" borderId="17" xfId="0" applyNumberFormat="1" applyFont="1" applyFill="1" applyBorder="1" applyAlignment="1">
      <alignment horizontal="center" vertical="top"/>
    </xf>
    <xf numFmtId="2" fontId="0" fillId="7" borderId="20" xfId="0" applyNumberFormat="1" applyFill="1" applyBorder="1" applyAlignment="1">
      <alignment horizontal="center"/>
    </xf>
    <xf numFmtId="2" fontId="0" fillId="7" borderId="17" xfId="0" applyNumberFormat="1" applyFill="1" applyBorder="1" applyAlignment="1">
      <alignment horizontal="center"/>
    </xf>
    <xf numFmtId="2" fontId="0" fillId="7" borderId="36" xfId="0" applyNumberFormat="1" applyFill="1" applyBorder="1" applyAlignment="1">
      <alignment horizontal="center"/>
    </xf>
    <xf numFmtId="2" fontId="0" fillId="7" borderId="11" xfId="0" applyNumberFormat="1" applyFill="1" applyBorder="1" applyAlignment="1">
      <alignment horizont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1" fontId="31" fillId="7" borderId="15" xfId="0" applyNumberFormat="1" applyFont="1" applyFill="1" applyBorder="1" applyAlignment="1">
      <alignment horizontal="center" vertical="center"/>
    </xf>
    <xf numFmtId="1" fontId="31" fillId="7" borderId="17" xfId="0" applyNumberFormat="1" applyFont="1" applyFill="1" applyBorder="1" applyAlignment="1">
      <alignment horizontal="center" vertical="center"/>
    </xf>
    <xf numFmtId="1" fontId="17" fillId="7" borderId="15" xfId="0" applyNumberFormat="1" applyFont="1" applyFill="1" applyBorder="1" applyAlignment="1">
      <alignment horizontal="center" vertical="center"/>
    </xf>
    <xf numFmtId="1" fontId="17" fillId="7" borderId="17" xfId="0" applyNumberFormat="1" applyFont="1" applyFill="1" applyBorder="1" applyAlignment="1">
      <alignment horizontal="center" vertical="center"/>
    </xf>
    <xf numFmtId="0" fontId="18" fillId="0" borderId="45"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52" xfId="0" applyFont="1" applyBorder="1" applyAlignment="1">
      <alignment horizontal="center" vertical="center" wrapText="1"/>
    </xf>
    <xf numFmtId="0" fontId="6" fillId="0" borderId="17" xfId="0" applyFont="1" applyBorder="1" applyAlignment="1">
      <alignment horizontal="left"/>
    </xf>
    <xf numFmtId="0" fontId="18" fillId="0" borderId="0" xfId="0" applyFont="1" applyFill="1" applyBorder="1" applyAlignment="1">
      <alignment horizontal="center" vertical="center" wrapText="1"/>
    </xf>
    <xf numFmtId="2" fontId="0" fillId="7" borderId="32" xfId="0" applyNumberFormat="1" applyFill="1" applyBorder="1" applyAlignment="1">
      <alignment horizontal="center"/>
    </xf>
    <xf numFmtId="2" fontId="0" fillId="7" borderId="43" xfId="0" applyNumberFormat="1" applyFill="1" applyBorder="1" applyAlignment="1">
      <alignment horizontal="center"/>
    </xf>
    <xf numFmtId="2" fontId="0" fillId="7" borderId="27" xfId="0" applyNumberFormat="1" applyFill="1" applyBorder="1" applyAlignment="1">
      <alignment horizontal="center"/>
    </xf>
    <xf numFmtId="2" fontId="0" fillId="7" borderId="29" xfId="0" applyNumberFormat="1" applyFill="1" applyBorder="1" applyAlignment="1">
      <alignment horizontal="center"/>
    </xf>
    <xf numFmtId="2" fontId="0" fillId="7" borderId="24" xfId="0" applyNumberFormat="1" applyFill="1" applyBorder="1" applyAlignment="1">
      <alignment horizontal="center"/>
    </xf>
    <xf numFmtId="2" fontId="0" fillId="7" borderId="26" xfId="0" applyNumberFormat="1" applyFill="1" applyBorder="1" applyAlignment="1">
      <alignment horizontal="center"/>
    </xf>
    <xf numFmtId="2" fontId="0" fillId="7" borderId="12" xfId="0" applyNumberFormat="1" applyFill="1" applyBorder="1" applyAlignment="1">
      <alignment horizont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2" fontId="0" fillId="7" borderId="9" xfId="0" applyNumberFormat="1" applyFill="1" applyBorder="1" applyAlignment="1">
      <alignment horizontal="center"/>
    </xf>
    <xf numFmtId="49" fontId="0" fillId="8" borderId="34" xfId="0" applyNumberFormat="1" applyFill="1" applyBorder="1" applyAlignment="1">
      <alignment horizontal="left" vertical="top" wrapText="1"/>
    </xf>
    <xf numFmtId="49" fontId="0" fillId="8" borderId="35" xfId="0" applyNumberFormat="1" applyFill="1" applyBorder="1" applyAlignment="1">
      <alignment horizontal="left" vertical="top" wrapText="1"/>
    </xf>
    <xf numFmtId="0" fontId="6" fillId="0" borderId="50" xfId="0" applyFont="1" applyBorder="1" applyAlignment="1">
      <alignment horizontal="left" vertical="center" wrapText="1"/>
    </xf>
    <xf numFmtId="0" fontId="6" fillId="0" borderId="51" xfId="0" applyFont="1" applyBorder="1" applyAlignment="1">
      <alignment horizontal="left" vertical="center" wrapText="1"/>
    </xf>
    <xf numFmtId="0" fontId="6" fillId="0" borderId="34"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5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49" fontId="0" fillId="6" borderId="12" xfId="0" applyNumberFormat="1" applyFill="1" applyBorder="1" applyAlignment="1">
      <alignment horizontal="center"/>
    </xf>
    <xf numFmtId="49" fontId="0" fillId="6" borderId="27" xfId="0" applyNumberFormat="1" applyFill="1" applyBorder="1" applyAlignment="1">
      <alignment horizontal="center"/>
    </xf>
    <xf numFmtId="49" fontId="0" fillId="6" borderId="28" xfId="0" applyNumberFormat="1" applyFill="1" applyBorder="1" applyAlignment="1">
      <alignment horizontal="center"/>
    </xf>
    <xf numFmtId="49" fontId="0" fillId="6" borderId="29" xfId="0" applyNumberFormat="1" applyFill="1" applyBorder="1" applyAlignment="1">
      <alignment horizontal="center"/>
    </xf>
    <xf numFmtId="49" fontId="0" fillId="6" borderId="34" xfId="0" applyNumberFormat="1" applyFill="1" applyBorder="1" applyAlignment="1">
      <alignment horizontal="center"/>
    </xf>
    <xf numFmtId="49" fontId="0" fillId="6" borderId="35" xfId="0" applyNumberFormat="1" applyFill="1" applyBorder="1" applyAlignment="1">
      <alignment horizontal="center"/>
    </xf>
    <xf numFmtId="49" fontId="0" fillId="6" borderId="33" xfId="0" applyNumberFormat="1" applyFill="1" applyBorder="1" applyAlignment="1">
      <alignment horizontal="center"/>
    </xf>
    <xf numFmtId="49" fontId="0" fillId="6" borderId="32" xfId="0" applyNumberFormat="1" applyFill="1" applyBorder="1" applyAlignment="1">
      <alignment horizontal="left" vertical="top" wrapText="1"/>
    </xf>
    <xf numFmtId="49" fontId="0" fillId="6" borderId="66" xfId="0" applyNumberFormat="1" applyFill="1" applyBorder="1" applyAlignment="1">
      <alignment horizontal="left" vertical="top"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49" fontId="0" fillId="6" borderId="34" xfId="0" applyNumberFormat="1" applyFont="1" applyFill="1" applyBorder="1" applyAlignment="1">
      <alignment horizontal="left" vertical="top" wrapText="1"/>
    </xf>
    <xf numFmtId="49" fontId="0" fillId="6" borderId="35" xfId="0" applyNumberFormat="1" applyFont="1" applyFill="1" applyBorder="1" applyAlignment="1">
      <alignment horizontal="left" vertical="top" wrapText="1"/>
    </xf>
    <xf numFmtId="49" fontId="0" fillId="8" borderId="32" xfId="0" applyNumberFormat="1" applyFill="1" applyBorder="1" applyAlignment="1">
      <alignment horizontal="left" vertical="top" wrapText="1"/>
    </xf>
    <xf numFmtId="49" fontId="0" fillId="8" borderId="66" xfId="0" applyNumberFormat="1" applyFill="1" applyBorder="1" applyAlignment="1">
      <alignment horizontal="left" vertical="top"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7"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49" fontId="6" fillId="6" borderId="34" xfId="0" applyNumberFormat="1" applyFont="1" applyFill="1" applyBorder="1" applyAlignment="1">
      <alignment horizontal="center" vertical="top" wrapText="1"/>
    </xf>
    <xf numFmtId="49" fontId="6" fillId="6" borderId="33" xfId="0" applyNumberFormat="1" applyFont="1" applyFill="1" applyBorder="1" applyAlignment="1">
      <alignment horizontal="center" vertical="top" wrapText="1"/>
    </xf>
    <xf numFmtId="0" fontId="6" fillId="0" borderId="27" xfId="0" applyFont="1" applyFill="1" applyBorder="1" applyAlignment="1">
      <alignment horizontal="center" vertical="center" wrapText="1"/>
    </xf>
    <xf numFmtId="0" fontId="6" fillId="0" borderId="68"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21" xfId="0" applyFont="1" applyBorder="1" applyAlignment="1">
      <alignment horizontal="left"/>
    </xf>
    <xf numFmtId="0" fontId="6" fillId="0" borderId="22" xfId="0" applyFont="1" applyBorder="1" applyAlignment="1">
      <alignment horizontal="left"/>
    </xf>
    <xf numFmtId="0" fontId="6" fillId="0" borderId="23" xfId="0" applyFont="1" applyBorder="1" applyAlignment="1">
      <alignment horizontal="left"/>
    </xf>
    <xf numFmtId="0" fontId="6" fillId="0" borderId="25" xfId="0" applyFont="1" applyBorder="1" applyAlignment="1">
      <alignment horizontal="center"/>
    </xf>
    <xf numFmtId="1" fontId="25" fillId="7" borderId="75" xfId="0" applyNumberFormat="1" applyFont="1" applyFill="1" applyBorder="1" applyAlignment="1">
      <alignment horizontal="center"/>
    </xf>
    <xf numFmtId="1" fontId="25" fillId="7" borderId="58" xfId="0" applyNumberFormat="1" applyFont="1" applyFill="1" applyBorder="1" applyAlignment="1">
      <alignment horizontal="center"/>
    </xf>
    <xf numFmtId="1" fontId="25" fillId="7" borderId="76" xfId="0" applyNumberFormat="1" applyFont="1" applyFill="1" applyBorder="1" applyAlignment="1">
      <alignment horizontal="center"/>
    </xf>
    <xf numFmtId="1" fontId="25" fillId="7" borderId="59" xfId="0" applyNumberFormat="1" applyFont="1" applyFill="1" applyBorder="1" applyAlignment="1">
      <alignment horizontal="center"/>
    </xf>
    <xf numFmtId="1" fontId="28" fillId="7" borderId="76" xfId="0" applyNumberFormat="1" applyFont="1" applyFill="1" applyBorder="1" applyAlignment="1">
      <alignment horizontal="center"/>
    </xf>
    <xf numFmtId="1" fontId="28" fillId="7" borderId="59" xfId="0" applyNumberFormat="1" applyFont="1" applyFill="1" applyBorder="1" applyAlignment="1">
      <alignment horizontal="center"/>
    </xf>
    <xf numFmtId="9" fontId="25" fillId="7" borderId="78" xfId="0" applyNumberFormat="1" applyFont="1" applyFill="1" applyBorder="1" applyAlignment="1">
      <alignment horizontal="center"/>
    </xf>
    <xf numFmtId="9" fontId="25" fillId="7" borderId="60" xfId="0" applyNumberFormat="1" applyFont="1" applyFill="1" applyBorder="1" applyAlignment="1">
      <alignment horizontal="center"/>
    </xf>
    <xf numFmtId="0" fontId="6" fillId="0" borderId="11" xfId="0" applyFont="1" applyBorder="1" applyAlignment="1">
      <alignment horizontal="left"/>
    </xf>
    <xf numFmtId="49" fontId="30" fillId="8" borderId="57" xfId="0" applyNumberFormat="1" applyFont="1" applyFill="1" applyBorder="1" applyAlignment="1">
      <alignment horizontal="left" vertical="top" wrapText="1"/>
    </xf>
    <xf numFmtId="49" fontId="30" fillId="8" borderId="70" xfId="0" applyNumberFormat="1" applyFont="1" applyFill="1" applyBorder="1" applyAlignment="1">
      <alignment horizontal="left" vertical="top" wrapText="1"/>
    </xf>
    <xf numFmtId="49" fontId="30" fillId="8" borderId="54" xfId="0" applyNumberFormat="1" applyFont="1" applyFill="1" applyBorder="1" applyAlignment="1">
      <alignment horizontal="left" vertical="top" wrapText="1"/>
    </xf>
    <xf numFmtId="1" fontId="28" fillId="7" borderId="39" xfId="0" applyNumberFormat="1" applyFont="1" applyFill="1" applyBorder="1" applyAlignment="1">
      <alignment horizontal="center"/>
    </xf>
    <xf numFmtId="1" fontId="28" fillId="7" borderId="46" xfId="0" applyNumberFormat="1" applyFont="1" applyFill="1" applyBorder="1" applyAlignment="1">
      <alignment horizontal="center"/>
    </xf>
    <xf numFmtId="1" fontId="25" fillId="7" borderId="39" xfId="0" applyNumberFormat="1" applyFont="1" applyFill="1" applyBorder="1" applyAlignment="1">
      <alignment horizontal="center"/>
    </xf>
    <xf numFmtId="1" fontId="25" fillId="7" borderId="46" xfId="0" applyNumberFormat="1" applyFont="1" applyFill="1" applyBorder="1" applyAlignment="1">
      <alignment horizontal="center"/>
    </xf>
    <xf numFmtId="0" fontId="0" fillId="0" borderId="0" xfId="0" applyAlignment="1">
      <alignment horizontal="center"/>
    </xf>
    <xf numFmtId="0" fontId="20" fillId="0" borderId="24" xfId="0" applyFont="1" applyBorder="1" applyAlignment="1">
      <alignment horizontal="left"/>
    </xf>
    <xf numFmtId="0" fontId="20" fillId="0" borderId="25" xfId="0" applyFont="1" applyBorder="1" applyAlignment="1">
      <alignment horizontal="left"/>
    </xf>
    <xf numFmtId="2" fontId="15" fillId="7" borderId="12" xfId="0" applyNumberFormat="1" applyFont="1" applyFill="1" applyBorder="1" applyAlignment="1">
      <alignment horizontal="center" vertical="center"/>
    </xf>
    <xf numFmtId="2" fontId="15" fillId="7" borderId="14" xfId="0" applyNumberFormat="1" applyFont="1" applyFill="1" applyBorder="1" applyAlignment="1">
      <alignment horizontal="center" vertical="center"/>
    </xf>
    <xf numFmtId="0" fontId="18" fillId="0" borderId="38"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9" xfId="0" applyFont="1" applyBorder="1" applyAlignment="1">
      <alignment horizontal="center" vertical="center" wrapText="1"/>
    </xf>
  </cellXfs>
  <cellStyles count="6">
    <cellStyle name="20% - Акцент1" xfId="2" builtinId="30"/>
    <cellStyle name="40% - Акцент2" xfId="3" builtinId="35"/>
    <cellStyle name="Акцент1" xfId="1" builtinId="29"/>
    <cellStyle name="Акцент5" xfId="4" builtinId="45"/>
    <cellStyle name="Гиперссылка" xfId="5" builtinId="8"/>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457200</xdr:colOff>
      <xdr:row>21</xdr:row>
      <xdr:rowOff>28575</xdr:rowOff>
    </xdr:from>
    <xdr:to>
      <xdr:col>16</xdr:col>
      <xdr:colOff>512444</xdr:colOff>
      <xdr:row>21</xdr:row>
      <xdr:rowOff>123825</xdr:rowOff>
    </xdr:to>
    <xdr:sp macro="" textlink="">
      <xdr:nvSpPr>
        <xdr:cNvPr id="11" name="Стрелка вниз 2"/>
        <xdr:cNvSpPr/>
      </xdr:nvSpPr>
      <xdr:spPr>
        <a:xfrm>
          <a:off x="10210800" y="5381625"/>
          <a:ext cx="55244"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16</xdr:col>
      <xdr:colOff>409575</xdr:colOff>
      <xdr:row>51</xdr:row>
      <xdr:rowOff>57150</xdr:rowOff>
    </xdr:from>
    <xdr:to>
      <xdr:col>16</xdr:col>
      <xdr:colOff>464819</xdr:colOff>
      <xdr:row>51</xdr:row>
      <xdr:rowOff>152400</xdr:rowOff>
    </xdr:to>
    <xdr:sp macro="" textlink="">
      <xdr:nvSpPr>
        <xdr:cNvPr id="12" name="Стрелка вниз 2"/>
        <xdr:cNvSpPr/>
      </xdr:nvSpPr>
      <xdr:spPr>
        <a:xfrm>
          <a:off x="10163175" y="11077575"/>
          <a:ext cx="55244"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16</xdr:col>
      <xdr:colOff>409575</xdr:colOff>
      <xdr:row>89</xdr:row>
      <xdr:rowOff>57150</xdr:rowOff>
    </xdr:from>
    <xdr:to>
      <xdr:col>16</xdr:col>
      <xdr:colOff>464819</xdr:colOff>
      <xdr:row>89</xdr:row>
      <xdr:rowOff>152400</xdr:rowOff>
    </xdr:to>
    <xdr:sp macro="" textlink="">
      <xdr:nvSpPr>
        <xdr:cNvPr id="13" name="Стрелка вниз 2"/>
        <xdr:cNvSpPr/>
      </xdr:nvSpPr>
      <xdr:spPr>
        <a:xfrm>
          <a:off x="10163175" y="15497175"/>
          <a:ext cx="55244"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16</xdr:col>
      <xdr:colOff>409575</xdr:colOff>
      <xdr:row>288</xdr:row>
      <xdr:rowOff>57150</xdr:rowOff>
    </xdr:from>
    <xdr:to>
      <xdr:col>16</xdr:col>
      <xdr:colOff>464819</xdr:colOff>
      <xdr:row>288</xdr:row>
      <xdr:rowOff>152400</xdr:rowOff>
    </xdr:to>
    <xdr:sp macro="" textlink="">
      <xdr:nvSpPr>
        <xdr:cNvPr id="15" name="Стрелка вниз 2"/>
        <xdr:cNvSpPr/>
      </xdr:nvSpPr>
      <xdr:spPr>
        <a:xfrm>
          <a:off x="10163175" y="39614475"/>
          <a:ext cx="55244"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16</xdr:col>
      <xdr:colOff>409575</xdr:colOff>
      <xdr:row>302</xdr:row>
      <xdr:rowOff>57150</xdr:rowOff>
    </xdr:from>
    <xdr:to>
      <xdr:col>16</xdr:col>
      <xdr:colOff>464819</xdr:colOff>
      <xdr:row>302</xdr:row>
      <xdr:rowOff>152400</xdr:rowOff>
    </xdr:to>
    <xdr:sp macro="" textlink="">
      <xdr:nvSpPr>
        <xdr:cNvPr id="16" name="Стрелка вниз 2"/>
        <xdr:cNvSpPr/>
      </xdr:nvSpPr>
      <xdr:spPr>
        <a:xfrm>
          <a:off x="10163175" y="42872025"/>
          <a:ext cx="55244"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16</xdr:col>
      <xdr:colOff>409575</xdr:colOff>
      <xdr:row>316</xdr:row>
      <xdr:rowOff>57150</xdr:rowOff>
    </xdr:from>
    <xdr:to>
      <xdr:col>16</xdr:col>
      <xdr:colOff>464819</xdr:colOff>
      <xdr:row>316</xdr:row>
      <xdr:rowOff>152400</xdr:rowOff>
    </xdr:to>
    <xdr:sp macro="" textlink="">
      <xdr:nvSpPr>
        <xdr:cNvPr id="17" name="Стрелка вниз 2"/>
        <xdr:cNvSpPr/>
      </xdr:nvSpPr>
      <xdr:spPr>
        <a:xfrm>
          <a:off x="10163175" y="46129575"/>
          <a:ext cx="55244"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16</xdr:col>
      <xdr:colOff>409575</xdr:colOff>
      <xdr:row>330</xdr:row>
      <xdr:rowOff>57150</xdr:rowOff>
    </xdr:from>
    <xdr:to>
      <xdr:col>16</xdr:col>
      <xdr:colOff>464819</xdr:colOff>
      <xdr:row>330</xdr:row>
      <xdr:rowOff>152400</xdr:rowOff>
    </xdr:to>
    <xdr:sp macro="" textlink="">
      <xdr:nvSpPr>
        <xdr:cNvPr id="18" name="Стрелка вниз 2"/>
        <xdr:cNvSpPr/>
      </xdr:nvSpPr>
      <xdr:spPr>
        <a:xfrm>
          <a:off x="10163175" y="49387125"/>
          <a:ext cx="55244"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16</xdr:col>
      <xdr:colOff>409575</xdr:colOff>
      <xdr:row>344</xdr:row>
      <xdr:rowOff>57150</xdr:rowOff>
    </xdr:from>
    <xdr:to>
      <xdr:col>16</xdr:col>
      <xdr:colOff>464819</xdr:colOff>
      <xdr:row>344</xdr:row>
      <xdr:rowOff>152400</xdr:rowOff>
    </xdr:to>
    <xdr:sp macro="" textlink="">
      <xdr:nvSpPr>
        <xdr:cNvPr id="19" name="Стрелка вниз 2"/>
        <xdr:cNvSpPr/>
      </xdr:nvSpPr>
      <xdr:spPr>
        <a:xfrm>
          <a:off x="10163175" y="52644675"/>
          <a:ext cx="55244"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11</xdr:col>
      <xdr:colOff>38100</xdr:colOff>
      <xdr:row>236</xdr:row>
      <xdr:rowOff>87631</xdr:rowOff>
    </xdr:from>
    <xdr:to>
      <xdr:col>11</xdr:col>
      <xdr:colOff>142875</xdr:colOff>
      <xdr:row>236</xdr:row>
      <xdr:rowOff>133350</xdr:rowOff>
    </xdr:to>
    <xdr:sp macro="" textlink="">
      <xdr:nvSpPr>
        <xdr:cNvPr id="27" name="Left Arrow 26"/>
        <xdr:cNvSpPr/>
      </xdr:nvSpPr>
      <xdr:spPr>
        <a:xfrm>
          <a:off x="6743700" y="45340906"/>
          <a:ext cx="104775" cy="457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oneCellAnchor>
    <xdr:from>
      <xdr:col>10</xdr:col>
      <xdr:colOff>342900</xdr:colOff>
      <xdr:row>12</xdr:row>
      <xdr:rowOff>85725</xdr:rowOff>
    </xdr:from>
    <xdr:ext cx="184731" cy="264560"/>
    <xdr:sp macro="" textlink="">
      <xdr:nvSpPr>
        <xdr:cNvPr id="28" name="TextBox 27"/>
        <xdr:cNvSpPr txBox="1"/>
      </xdr:nvSpPr>
      <xdr:spPr>
        <a:xfrm>
          <a:off x="6915150" y="238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twoCellAnchor>
    <xdr:from>
      <xdr:col>16</xdr:col>
      <xdr:colOff>409575</xdr:colOff>
      <xdr:row>358</xdr:row>
      <xdr:rowOff>57150</xdr:rowOff>
    </xdr:from>
    <xdr:to>
      <xdr:col>16</xdr:col>
      <xdr:colOff>464819</xdr:colOff>
      <xdr:row>358</xdr:row>
      <xdr:rowOff>152400</xdr:rowOff>
    </xdr:to>
    <xdr:sp macro="" textlink="">
      <xdr:nvSpPr>
        <xdr:cNvPr id="29" name="Стрелка вниз 2"/>
        <xdr:cNvSpPr/>
      </xdr:nvSpPr>
      <xdr:spPr>
        <a:xfrm>
          <a:off x="10987928" y="64793532"/>
          <a:ext cx="55244"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16</xdr:col>
      <xdr:colOff>409575</xdr:colOff>
      <xdr:row>371</xdr:row>
      <xdr:rowOff>57150</xdr:rowOff>
    </xdr:from>
    <xdr:to>
      <xdr:col>16</xdr:col>
      <xdr:colOff>464819</xdr:colOff>
      <xdr:row>371</xdr:row>
      <xdr:rowOff>152400</xdr:rowOff>
    </xdr:to>
    <xdr:sp macro="" textlink="">
      <xdr:nvSpPr>
        <xdr:cNvPr id="30" name="Стрелка вниз 2"/>
        <xdr:cNvSpPr/>
      </xdr:nvSpPr>
      <xdr:spPr>
        <a:xfrm>
          <a:off x="10987928" y="64793532"/>
          <a:ext cx="55244"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ru-RU" sz="1100"/>
        </a:p>
      </xdr:txBody>
    </xdr:sp>
    <xdr:clientData/>
  </xdr:twoCellAnchor>
  <xdr:twoCellAnchor>
    <xdr:from>
      <xdr:col>9</xdr:col>
      <xdr:colOff>78441</xdr:colOff>
      <xdr:row>144</xdr:row>
      <xdr:rowOff>78441</xdr:rowOff>
    </xdr:from>
    <xdr:to>
      <xdr:col>9</xdr:col>
      <xdr:colOff>190500</xdr:colOff>
      <xdr:row>144</xdr:row>
      <xdr:rowOff>124160</xdr:rowOff>
    </xdr:to>
    <xdr:sp macro="" textlink="">
      <xdr:nvSpPr>
        <xdr:cNvPr id="31" name="Left Arrow 30"/>
        <xdr:cNvSpPr/>
      </xdr:nvSpPr>
      <xdr:spPr>
        <a:xfrm>
          <a:off x="6028765" y="29583529"/>
          <a:ext cx="112059" cy="457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tiriscani@gmail.com" TargetMode="External"/></Relationships>
</file>

<file path=xl/worksheets/sheet1.xml><?xml version="1.0" encoding="utf-8"?>
<worksheet xmlns="http://schemas.openxmlformats.org/spreadsheetml/2006/main" xmlns:r="http://schemas.openxmlformats.org/officeDocument/2006/relationships">
  <dimension ref="A1:W380"/>
  <sheetViews>
    <sheetView tabSelected="1" topLeftCell="A338" zoomScale="120" zoomScaleNormal="120" zoomScalePageLayoutView="85" workbookViewId="0">
      <selection activeCell="A33" sqref="A33:S45"/>
    </sheetView>
  </sheetViews>
  <sheetFormatPr defaultRowHeight="14.25"/>
  <cols>
    <col min="5" max="5" width="6.75" customWidth="1"/>
    <col min="6" max="6" width="9.125" customWidth="1"/>
    <col min="7" max="7" width="11.25" customWidth="1"/>
    <col min="8" max="8" width="12.125" customWidth="1"/>
    <col min="9" max="9" width="15.25" customWidth="1"/>
    <col min="10" max="10" width="16.75" customWidth="1"/>
    <col min="11" max="11" width="13.75" customWidth="1"/>
    <col min="12" max="12" width="12.5" customWidth="1"/>
    <col min="13" max="13" width="9.5" bestFit="1" customWidth="1"/>
    <col min="14" max="14" width="14" customWidth="1"/>
    <col min="15" max="15" width="14.875" customWidth="1"/>
    <col min="16" max="16" width="12.375" customWidth="1"/>
    <col min="17" max="17" width="12.25" customWidth="1"/>
    <col min="18" max="18" width="10.5" customWidth="1"/>
  </cols>
  <sheetData>
    <row r="1" spans="1:21">
      <c r="M1" s="505"/>
      <c r="N1" s="505"/>
      <c r="O1" s="505"/>
      <c r="P1" s="505"/>
      <c r="Q1" s="505"/>
      <c r="R1" s="505"/>
      <c r="S1" s="505"/>
      <c r="T1" s="1"/>
      <c r="U1" s="1"/>
    </row>
    <row r="2" spans="1:21" ht="15" customHeight="1">
      <c r="A2" s="195" t="s">
        <v>53</v>
      </c>
      <c r="B2" s="195"/>
      <c r="C2" s="195"/>
      <c r="D2" s="195"/>
      <c r="E2" s="195"/>
      <c r="F2" s="195"/>
      <c r="G2" s="195"/>
      <c r="H2" s="195"/>
      <c r="I2" s="195"/>
      <c r="J2" s="195"/>
      <c r="K2" s="195"/>
      <c r="L2" s="195"/>
      <c r="M2" s="195"/>
      <c r="N2" s="195"/>
      <c r="O2" s="195"/>
      <c r="P2" s="195"/>
      <c r="Q2" s="195"/>
    </row>
    <row r="3" spans="1:21">
      <c r="A3" s="195"/>
      <c r="B3" s="195"/>
      <c r="C3" s="195"/>
      <c r="D3" s="195"/>
      <c r="E3" s="195"/>
      <c r="F3" s="195"/>
      <c r="G3" s="195"/>
      <c r="H3" s="195"/>
      <c r="I3" s="195"/>
      <c r="J3" s="195"/>
      <c r="K3" s="195"/>
      <c r="L3" s="195"/>
      <c r="M3" s="195"/>
      <c r="N3" s="195"/>
      <c r="O3" s="195"/>
      <c r="P3" s="195"/>
      <c r="Q3" s="195"/>
    </row>
    <row r="4" spans="1:21">
      <c r="A4" s="195"/>
      <c r="B4" s="195"/>
      <c r="C4" s="195"/>
      <c r="D4" s="195"/>
      <c r="E4" s="195"/>
      <c r="F4" s="195"/>
      <c r="G4" s="195"/>
      <c r="H4" s="195"/>
      <c r="I4" s="195"/>
      <c r="J4" s="195"/>
      <c r="K4" s="195"/>
      <c r="L4" s="195"/>
      <c r="M4" s="195"/>
      <c r="N4" s="195"/>
      <c r="O4" s="195"/>
      <c r="P4" s="195"/>
      <c r="Q4" s="195"/>
    </row>
    <row r="5" spans="1:21">
      <c r="A5" s="195"/>
      <c r="B5" s="195"/>
      <c r="C5" s="195"/>
      <c r="D5" s="195"/>
      <c r="E5" s="195"/>
      <c r="F5" s="195"/>
      <c r="G5" s="195"/>
      <c r="H5" s="195"/>
      <c r="I5" s="195"/>
      <c r="J5" s="195"/>
      <c r="K5" s="195"/>
      <c r="L5" s="195"/>
      <c r="M5" s="195"/>
      <c r="N5" s="195"/>
      <c r="O5" s="195"/>
      <c r="P5" s="195"/>
      <c r="Q5" s="195"/>
    </row>
    <row r="6" spans="1:21">
      <c r="A6" s="195"/>
      <c r="B6" s="195"/>
      <c r="C6" s="195"/>
      <c r="D6" s="195"/>
      <c r="E6" s="195"/>
      <c r="F6" s="195"/>
      <c r="G6" s="195"/>
      <c r="H6" s="195"/>
      <c r="I6" s="195"/>
      <c r="J6" s="195"/>
      <c r="K6" s="195"/>
      <c r="L6" s="195"/>
      <c r="M6" s="195"/>
      <c r="N6" s="195"/>
      <c r="O6" s="195"/>
      <c r="P6" s="195"/>
      <c r="Q6" s="195"/>
    </row>
    <row r="8" spans="1:21">
      <c r="A8" s="196" t="s">
        <v>57</v>
      </c>
      <c r="B8" s="196"/>
      <c r="C8" s="196"/>
      <c r="D8" s="196"/>
      <c r="E8" s="196"/>
      <c r="F8" s="196"/>
      <c r="G8" s="196"/>
      <c r="H8" s="196"/>
      <c r="I8" s="196"/>
      <c r="J8" s="196"/>
      <c r="K8" s="196"/>
      <c r="L8" s="196"/>
      <c r="M8" s="196"/>
      <c r="N8" s="196"/>
      <c r="O8" s="196"/>
      <c r="P8" s="196"/>
      <c r="Q8" s="196"/>
    </row>
    <row r="9" spans="1:21">
      <c r="A9" s="196"/>
      <c r="B9" s="196"/>
      <c r="C9" s="196"/>
      <c r="D9" s="196"/>
      <c r="E9" s="196"/>
      <c r="F9" s="196"/>
      <c r="G9" s="196"/>
      <c r="H9" s="196"/>
      <c r="I9" s="196"/>
      <c r="J9" s="196"/>
      <c r="K9" s="196"/>
      <c r="L9" s="196"/>
      <c r="M9" s="196"/>
      <c r="N9" s="196"/>
      <c r="O9" s="196"/>
      <c r="P9" s="196"/>
      <c r="Q9" s="196"/>
    </row>
    <row r="10" spans="1:21">
      <c r="A10" s="196"/>
      <c r="B10" s="196"/>
      <c r="C10" s="196"/>
      <c r="D10" s="196"/>
      <c r="E10" s="196"/>
      <c r="F10" s="196"/>
      <c r="G10" s="196"/>
      <c r="H10" s="196"/>
      <c r="I10" s="196"/>
      <c r="J10" s="196"/>
      <c r="K10" s="196"/>
      <c r="L10" s="196"/>
      <c r="M10" s="196"/>
      <c r="N10" s="196"/>
      <c r="O10" s="196"/>
      <c r="P10" s="196"/>
      <c r="Q10" s="196"/>
    </row>
    <row r="11" spans="1:21" ht="15" thickBot="1"/>
    <row r="12" spans="1:21">
      <c r="A12" s="197" t="s">
        <v>58</v>
      </c>
      <c r="B12" s="198"/>
      <c r="C12" s="198"/>
      <c r="D12" s="198"/>
      <c r="E12" s="199" t="s">
        <v>175</v>
      </c>
      <c r="F12" s="199"/>
      <c r="G12" s="199"/>
      <c r="H12" s="199"/>
      <c r="I12" s="199"/>
      <c r="J12" s="199"/>
      <c r="K12" s="199"/>
      <c r="L12" s="200"/>
    </row>
    <row r="13" spans="1:21">
      <c r="A13" s="181" t="s">
        <v>59</v>
      </c>
      <c r="B13" s="182"/>
      <c r="C13" s="182"/>
      <c r="D13" s="182"/>
      <c r="E13" s="184" t="s">
        <v>216</v>
      </c>
      <c r="F13" s="184"/>
      <c r="G13" s="184"/>
      <c r="H13" s="184"/>
      <c r="I13" s="184"/>
      <c r="J13" s="184"/>
      <c r="K13" s="184"/>
      <c r="L13" s="185"/>
    </row>
    <row r="14" spans="1:21">
      <c r="A14" s="181" t="s">
        <v>60</v>
      </c>
      <c r="B14" s="182"/>
      <c r="C14" s="182"/>
      <c r="D14" s="182"/>
      <c r="E14" s="184" t="s">
        <v>218</v>
      </c>
      <c r="F14" s="184"/>
      <c r="G14" s="184"/>
      <c r="H14" s="184"/>
      <c r="I14" s="184"/>
      <c r="J14" s="184"/>
      <c r="K14" s="184"/>
      <c r="L14" s="185"/>
    </row>
    <row r="15" spans="1:21" ht="18">
      <c r="A15" s="181" t="s">
        <v>61</v>
      </c>
      <c r="B15" s="182"/>
      <c r="C15" s="182"/>
      <c r="D15" s="182"/>
      <c r="E15" s="183" t="s">
        <v>217</v>
      </c>
      <c r="F15" s="184"/>
      <c r="G15" s="184"/>
      <c r="H15" s="184"/>
      <c r="I15" s="184"/>
      <c r="J15" s="184"/>
      <c r="K15" s="184"/>
      <c r="L15" s="185"/>
    </row>
    <row r="16" spans="1:21" ht="15" thickBot="1">
      <c r="A16" s="186" t="s">
        <v>62</v>
      </c>
      <c r="B16" s="187"/>
      <c r="C16" s="187"/>
      <c r="D16" s="187"/>
      <c r="E16" s="188" t="s">
        <v>210</v>
      </c>
      <c r="F16" s="189"/>
      <c r="G16" s="189"/>
      <c r="H16" s="189"/>
      <c r="I16" s="189"/>
      <c r="J16" s="189"/>
      <c r="K16" s="189"/>
      <c r="L16" s="190"/>
    </row>
    <row r="18" spans="1:18">
      <c r="A18" s="201" t="s">
        <v>0</v>
      </c>
      <c r="B18" s="201"/>
      <c r="C18" s="201"/>
      <c r="D18" s="201"/>
      <c r="E18" s="201"/>
      <c r="F18" s="201"/>
      <c r="G18" s="201"/>
      <c r="H18" s="201"/>
      <c r="I18" s="201"/>
      <c r="J18" s="201"/>
      <c r="K18" s="201"/>
      <c r="L18" s="201"/>
      <c r="M18" s="201"/>
      <c r="N18" s="201"/>
      <c r="O18" s="201"/>
      <c r="P18" s="201"/>
      <c r="Q18" s="201"/>
    </row>
    <row r="19" spans="1:18">
      <c r="A19" s="201"/>
      <c r="B19" s="201"/>
      <c r="C19" s="201"/>
      <c r="D19" s="201"/>
      <c r="E19" s="201"/>
      <c r="F19" s="201"/>
      <c r="G19" s="201"/>
      <c r="H19" s="201"/>
      <c r="I19" s="201"/>
      <c r="J19" s="201"/>
      <c r="K19" s="201"/>
      <c r="L19" s="201"/>
      <c r="M19" s="201"/>
      <c r="N19" s="201"/>
      <c r="O19" s="201"/>
      <c r="P19" s="201"/>
      <c r="Q19" s="201"/>
    </row>
    <row r="20" spans="1:18">
      <c r="A20" s="201"/>
      <c r="B20" s="201"/>
      <c r="C20" s="201"/>
      <c r="D20" s="201"/>
      <c r="E20" s="201"/>
      <c r="F20" s="201"/>
      <c r="G20" s="201"/>
      <c r="H20" s="201"/>
      <c r="I20" s="201"/>
      <c r="J20" s="201"/>
      <c r="K20" s="201"/>
      <c r="L20" s="201"/>
      <c r="M20" s="201"/>
      <c r="N20" s="201"/>
      <c r="O20" s="201"/>
      <c r="P20" s="201"/>
      <c r="Q20" s="201"/>
    </row>
    <row r="22" spans="1:18" ht="15" thickBot="1">
      <c r="O22" s="202" t="s">
        <v>1</v>
      </c>
      <c r="P22" s="202"/>
      <c r="Q22" s="202"/>
      <c r="R22" s="4"/>
    </row>
    <row r="23" spans="1:18">
      <c r="A23" s="203" t="s">
        <v>215</v>
      </c>
      <c r="B23" s="204"/>
      <c r="C23" s="204"/>
      <c r="D23" s="204"/>
      <c r="E23" s="204"/>
      <c r="F23" s="204"/>
      <c r="G23" s="204"/>
      <c r="H23" s="204"/>
      <c r="I23" s="204"/>
      <c r="J23" s="204"/>
      <c r="K23" s="204"/>
      <c r="L23" s="204"/>
      <c r="M23" s="204"/>
      <c r="N23" s="204"/>
      <c r="O23" s="204"/>
      <c r="P23" s="204"/>
      <c r="Q23" s="205"/>
      <c r="R23" s="3"/>
    </row>
    <row r="24" spans="1:18">
      <c r="A24" s="206"/>
      <c r="B24" s="207"/>
      <c r="C24" s="207"/>
      <c r="D24" s="207"/>
      <c r="E24" s="207"/>
      <c r="F24" s="207"/>
      <c r="G24" s="207"/>
      <c r="H24" s="207"/>
      <c r="I24" s="207"/>
      <c r="J24" s="207"/>
      <c r="K24" s="207"/>
      <c r="L24" s="207"/>
      <c r="M24" s="207"/>
      <c r="N24" s="207"/>
      <c r="O24" s="207"/>
      <c r="P24" s="207"/>
      <c r="Q24" s="208"/>
      <c r="R24" s="3"/>
    </row>
    <row r="25" spans="1:18">
      <c r="A25" s="206"/>
      <c r="B25" s="207"/>
      <c r="C25" s="207"/>
      <c r="D25" s="207"/>
      <c r="E25" s="207"/>
      <c r="F25" s="207"/>
      <c r="G25" s="207"/>
      <c r="H25" s="207"/>
      <c r="I25" s="207"/>
      <c r="J25" s="207"/>
      <c r="K25" s="207"/>
      <c r="L25" s="207"/>
      <c r="M25" s="207"/>
      <c r="N25" s="207"/>
      <c r="O25" s="207"/>
      <c r="P25" s="207"/>
      <c r="Q25" s="208"/>
      <c r="R25" s="3"/>
    </row>
    <row r="26" spans="1:18">
      <c r="A26" s="206"/>
      <c r="B26" s="207"/>
      <c r="C26" s="207"/>
      <c r="D26" s="207"/>
      <c r="E26" s="207"/>
      <c r="F26" s="207"/>
      <c r="G26" s="207"/>
      <c r="H26" s="207"/>
      <c r="I26" s="207"/>
      <c r="J26" s="207"/>
      <c r="K26" s="207"/>
      <c r="L26" s="207"/>
      <c r="M26" s="207"/>
      <c r="N26" s="207"/>
      <c r="O26" s="207"/>
      <c r="P26" s="207"/>
      <c r="Q26" s="208"/>
      <c r="R26" s="3"/>
    </row>
    <row r="27" spans="1:18">
      <c r="A27" s="206"/>
      <c r="B27" s="207"/>
      <c r="C27" s="207"/>
      <c r="D27" s="207"/>
      <c r="E27" s="207"/>
      <c r="F27" s="207"/>
      <c r="G27" s="207"/>
      <c r="H27" s="207"/>
      <c r="I27" s="207"/>
      <c r="J27" s="207"/>
      <c r="K27" s="207"/>
      <c r="L27" s="207"/>
      <c r="M27" s="207"/>
      <c r="N27" s="207"/>
      <c r="O27" s="207"/>
      <c r="P27" s="207"/>
      <c r="Q27" s="208"/>
    </row>
    <row r="28" spans="1:18">
      <c r="A28" s="206"/>
      <c r="B28" s="207"/>
      <c r="C28" s="207"/>
      <c r="D28" s="207"/>
      <c r="E28" s="207"/>
      <c r="F28" s="207"/>
      <c r="G28" s="207"/>
      <c r="H28" s="207"/>
      <c r="I28" s="207"/>
      <c r="J28" s="207"/>
      <c r="K28" s="207"/>
      <c r="L28" s="207"/>
      <c r="M28" s="207"/>
      <c r="N28" s="207"/>
      <c r="O28" s="207"/>
      <c r="P28" s="207"/>
      <c r="Q28" s="208"/>
    </row>
    <row r="29" spans="1:18">
      <c r="A29" s="206"/>
      <c r="B29" s="207"/>
      <c r="C29" s="207"/>
      <c r="D29" s="207"/>
      <c r="E29" s="207"/>
      <c r="F29" s="207"/>
      <c r="G29" s="207"/>
      <c r="H29" s="207"/>
      <c r="I29" s="207"/>
      <c r="J29" s="207"/>
      <c r="K29" s="207"/>
      <c r="L29" s="207"/>
      <c r="M29" s="207"/>
      <c r="N29" s="207"/>
      <c r="O29" s="207"/>
      <c r="P29" s="207"/>
      <c r="Q29" s="208"/>
    </row>
    <row r="30" spans="1:18">
      <c r="A30" s="206"/>
      <c r="B30" s="207"/>
      <c r="C30" s="207"/>
      <c r="D30" s="207"/>
      <c r="E30" s="207"/>
      <c r="F30" s="207"/>
      <c r="G30" s="207"/>
      <c r="H30" s="207"/>
      <c r="I30" s="207"/>
      <c r="J30" s="207"/>
      <c r="K30" s="207"/>
      <c r="L30" s="207"/>
      <c r="M30" s="207"/>
      <c r="N30" s="207"/>
      <c r="O30" s="207"/>
      <c r="P30" s="207"/>
      <c r="Q30" s="208"/>
    </row>
    <row r="31" spans="1:18" ht="15" thickBot="1">
      <c r="A31" s="209"/>
      <c r="B31" s="210"/>
      <c r="C31" s="210"/>
      <c r="D31" s="210"/>
      <c r="E31" s="210"/>
      <c r="F31" s="210"/>
      <c r="G31" s="210"/>
      <c r="H31" s="210"/>
      <c r="I31" s="210"/>
      <c r="J31" s="210"/>
      <c r="K31" s="210"/>
      <c r="L31" s="210"/>
      <c r="M31" s="210"/>
      <c r="N31" s="210"/>
      <c r="O31" s="210"/>
      <c r="P31" s="210"/>
      <c r="Q31" s="211"/>
    </row>
    <row r="33" spans="1:19">
      <c r="A33" s="201" t="s">
        <v>2</v>
      </c>
      <c r="B33" s="201"/>
      <c r="C33" s="201"/>
      <c r="D33" s="201"/>
      <c r="E33" s="201"/>
      <c r="F33" s="201"/>
      <c r="G33" s="201"/>
      <c r="H33" s="201"/>
      <c r="I33" s="201"/>
      <c r="J33" s="201"/>
      <c r="K33" s="201"/>
      <c r="L33" s="201"/>
      <c r="M33" s="201"/>
      <c r="N33" s="201"/>
      <c r="O33" s="201"/>
      <c r="P33" s="201"/>
      <c r="Q33" s="201"/>
    </row>
    <row r="34" spans="1:19">
      <c r="A34" s="201"/>
      <c r="B34" s="201"/>
      <c r="C34" s="201"/>
      <c r="D34" s="201"/>
      <c r="E34" s="201"/>
      <c r="F34" s="201"/>
      <c r="G34" s="201"/>
      <c r="H34" s="201"/>
      <c r="I34" s="201"/>
      <c r="J34" s="201"/>
      <c r="K34" s="201"/>
      <c r="L34" s="201"/>
      <c r="M34" s="201"/>
      <c r="N34" s="201"/>
      <c r="O34" s="201"/>
      <c r="P34" s="201"/>
      <c r="Q34" s="201"/>
    </row>
    <row r="35" spans="1:19">
      <c r="A35" s="201"/>
      <c r="B35" s="201"/>
      <c r="C35" s="201"/>
      <c r="D35" s="201"/>
      <c r="E35" s="201"/>
      <c r="F35" s="201"/>
      <c r="G35" s="201"/>
      <c r="H35" s="201"/>
      <c r="I35" s="201"/>
      <c r="J35" s="201"/>
      <c r="K35" s="201"/>
      <c r="L35" s="201"/>
      <c r="M35" s="201"/>
      <c r="N35" s="201"/>
      <c r="O35" s="201"/>
      <c r="P35" s="201"/>
      <c r="Q35" s="201"/>
    </row>
    <row r="37" spans="1:19" ht="19.5">
      <c r="A37" s="212" t="s">
        <v>13</v>
      </c>
      <c r="B37" s="212"/>
      <c r="C37" s="212"/>
      <c r="D37" s="212"/>
      <c r="E37" s="212"/>
      <c r="F37" s="212"/>
      <c r="G37" s="212"/>
    </row>
    <row r="38" spans="1:19" ht="15" thickBot="1"/>
    <row r="39" spans="1:19" ht="15" thickBot="1">
      <c r="A39" s="213" t="s">
        <v>3</v>
      </c>
      <c r="B39" s="214"/>
      <c r="C39" s="214"/>
      <c r="D39" s="214"/>
      <c r="E39" s="214"/>
      <c r="F39" s="214"/>
      <c r="G39" s="214"/>
      <c r="H39" s="214" t="s">
        <v>4</v>
      </c>
      <c r="I39" s="214"/>
      <c r="J39" s="214" t="s">
        <v>147</v>
      </c>
      <c r="K39" s="217"/>
      <c r="L39" s="191" t="s">
        <v>150</v>
      </c>
      <c r="M39" s="488"/>
      <c r="N39" s="488"/>
      <c r="O39" s="488"/>
      <c r="P39" s="488"/>
      <c r="Q39" s="488"/>
      <c r="R39" s="488"/>
      <c r="S39" s="192"/>
    </row>
    <row r="40" spans="1:19" ht="15" thickBot="1">
      <c r="A40" s="215"/>
      <c r="B40" s="216"/>
      <c r="C40" s="216"/>
      <c r="D40" s="216"/>
      <c r="E40" s="216"/>
      <c r="F40" s="216"/>
      <c r="G40" s="216"/>
      <c r="H40" s="216"/>
      <c r="I40" s="216"/>
      <c r="J40" s="216"/>
      <c r="K40" s="218"/>
      <c r="L40" s="191" t="s">
        <v>151</v>
      </c>
      <c r="M40" s="192"/>
      <c r="N40" s="191" t="s">
        <v>152</v>
      </c>
      <c r="O40" s="192"/>
      <c r="P40" s="191" t="s">
        <v>153</v>
      </c>
      <c r="Q40" s="192"/>
      <c r="R40" s="191" t="s">
        <v>154</v>
      </c>
      <c r="S40" s="192"/>
    </row>
    <row r="41" spans="1:19" ht="18.75" customHeight="1">
      <c r="A41" s="181" t="s">
        <v>5</v>
      </c>
      <c r="B41" s="182"/>
      <c r="C41" s="182"/>
      <c r="D41" s="182"/>
      <c r="E41" s="182"/>
      <c r="F41" s="182"/>
      <c r="G41" s="182"/>
      <c r="H41" s="193">
        <v>44</v>
      </c>
      <c r="I41" s="193"/>
      <c r="J41" s="193">
        <v>2480</v>
      </c>
      <c r="K41" s="194"/>
      <c r="L41" s="115">
        <v>36</v>
      </c>
      <c r="M41" s="116">
        <v>1381</v>
      </c>
      <c r="N41" s="115">
        <v>8</v>
      </c>
      <c r="O41" s="116">
        <v>1099</v>
      </c>
      <c r="P41" s="115">
        <v>0</v>
      </c>
      <c r="Q41" s="116">
        <v>0</v>
      </c>
      <c r="R41" s="115">
        <v>0</v>
      </c>
      <c r="S41" s="116">
        <v>0</v>
      </c>
    </row>
    <row r="42" spans="1:19" ht="18.75" customHeight="1">
      <c r="A42" s="181" t="s">
        <v>6</v>
      </c>
      <c r="B42" s="182"/>
      <c r="C42" s="182"/>
      <c r="D42" s="182"/>
      <c r="E42" s="182"/>
      <c r="F42" s="182"/>
      <c r="G42" s="182"/>
      <c r="H42" s="193">
        <v>0</v>
      </c>
      <c r="I42" s="193"/>
      <c r="J42" s="193">
        <v>0</v>
      </c>
      <c r="K42" s="194"/>
      <c r="L42" s="117">
        <v>0</v>
      </c>
      <c r="M42" s="117">
        <v>0</v>
      </c>
      <c r="N42" s="117">
        <v>0</v>
      </c>
      <c r="O42" s="117">
        <v>0</v>
      </c>
      <c r="P42" s="117">
        <v>0</v>
      </c>
      <c r="Q42" s="117">
        <v>0</v>
      </c>
      <c r="R42" s="117">
        <v>0</v>
      </c>
      <c r="S42" s="117">
        <v>0</v>
      </c>
    </row>
    <row r="43" spans="1:19" ht="18.75" customHeight="1">
      <c r="A43" s="181" t="s">
        <v>7</v>
      </c>
      <c r="B43" s="182"/>
      <c r="C43" s="182"/>
      <c r="D43" s="182"/>
      <c r="E43" s="182"/>
      <c r="F43" s="182"/>
      <c r="G43" s="182"/>
      <c r="H43" s="193">
        <v>1</v>
      </c>
      <c r="I43" s="193"/>
      <c r="J43" s="193">
        <v>17</v>
      </c>
      <c r="K43" s="194"/>
      <c r="L43" s="117">
        <v>1</v>
      </c>
      <c r="M43" s="118">
        <v>17</v>
      </c>
      <c r="N43" s="117">
        <v>0</v>
      </c>
      <c r="O43" s="117">
        <v>0</v>
      </c>
      <c r="P43" s="117">
        <v>0</v>
      </c>
      <c r="Q43" s="117">
        <v>0</v>
      </c>
      <c r="R43" s="117">
        <v>0</v>
      </c>
      <c r="S43" s="117">
        <v>0</v>
      </c>
    </row>
    <row r="44" spans="1:19" ht="18.75" customHeight="1">
      <c r="A44" s="181" t="s">
        <v>8</v>
      </c>
      <c r="B44" s="182"/>
      <c r="C44" s="182"/>
      <c r="D44" s="182"/>
      <c r="E44" s="182"/>
      <c r="F44" s="182"/>
      <c r="G44" s="182"/>
      <c r="H44" s="193">
        <v>24</v>
      </c>
      <c r="I44" s="193"/>
      <c r="J44" s="193">
        <v>2727</v>
      </c>
      <c r="K44" s="194"/>
      <c r="L44" s="117">
        <v>12</v>
      </c>
      <c r="M44" s="118">
        <v>766</v>
      </c>
      <c r="N44" s="117">
        <v>11</v>
      </c>
      <c r="O44" s="118">
        <v>1495</v>
      </c>
      <c r="P44" s="117">
        <v>1</v>
      </c>
      <c r="Q44" s="118">
        <v>466</v>
      </c>
      <c r="R44" s="117">
        <v>0</v>
      </c>
      <c r="S44" s="118">
        <v>0</v>
      </c>
    </row>
    <row r="45" spans="1:19" ht="18.75" customHeight="1">
      <c r="A45" s="181" t="s">
        <v>9</v>
      </c>
      <c r="B45" s="182"/>
      <c r="C45" s="182"/>
      <c r="D45" s="182"/>
      <c r="E45" s="182"/>
      <c r="F45" s="182"/>
      <c r="G45" s="182"/>
      <c r="H45" s="193">
        <v>9</v>
      </c>
      <c r="I45" s="193"/>
      <c r="J45" s="193">
        <v>3038</v>
      </c>
      <c r="K45" s="194"/>
      <c r="L45" s="117">
        <v>0</v>
      </c>
      <c r="M45" s="118">
        <v>0</v>
      </c>
      <c r="N45" s="117">
        <v>7</v>
      </c>
      <c r="O45" s="118">
        <v>1923</v>
      </c>
      <c r="P45" s="117">
        <v>2</v>
      </c>
      <c r="Q45" s="118">
        <v>1115</v>
      </c>
      <c r="R45" s="117">
        <v>0</v>
      </c>
      <c r="S45" s="118">
        <v>0</v>
      </c>
    </row>
    <row r="46" spans="1:19" ht="18.75" customHeight="1">
      <c r="A46" s="181" t="s">
        <v>155</v>
      </c>
      <c r="B46" s="182"/>
      <c r="C46" s="182"/>
      <c r="D46" s="182"/>
      <c r="E46" s="182"/>
      <c r="F46" s="182"/>
      <c r="G46" s="182"/>
      <c r="H46" s="193">
        <v>2</v>
      </c>
      <c r="I46" s="193"/>
      <c r="J46" s="193">
        <v>1250</v>
      </c>
      <c r="K46" s="194"/>
      <c r="L46" s="117">
        <v>0</v>
      </c>
      <c r="M46" s="118">
        <v>0</v>
      </c>
      <c r="N46" s="117">
        <v>0</v>
      </c>
      <c r="O46" s="118">
        <v>0</v>
      </c>
      <c r="P46" s="117">
        <v>2</v>
      </c>
      <c r="Q46" s="118">
        <v>1250</v>
      </c>
      <c r="R46" s="117">
        <v>0</v>
      </c>
      <c r="S46" s="118">
        <v>0</v>
      </c>
    </row>
    <row r="47" spans="1:19" ht="18.75" customHeight="1">
      <c r="A47" s="181" t="s">
        <v>11</v>
      </c>
      <c r="B47" s="182"/>
      <c r="C47" s="182"/>
      <c r="D47" s="182"/>
      <c r="E47" s="182"/>
      <c r="F47" s="182"/>
      <c r="G47" s="182"/>
      <c r="H47" s="193">
        <v>1</v>
      </c>
      <c r="I47" s="193"/>
      <c r="J47" s="193">
        <v>69</v>
      </c>
      <c r="K47" s="194"/>
      <c r="L47" s="117">
        <v>1</v>
      </c>
      <c r="M47" s="118">
        <v>69</v>
      </c>
      <c r="N47" s="117">
        <v>0</v>
      </c>
      <c r="O47" s="117">
        <v>0</v>
      </c>
      <c r="P47" s="117">
        <v>0</v>
      </c>
      <c r="Q47" s="117">
        <v>0</v>
      </c>
      <c r="R47" s="117">
        <v>0</v>
      </c>
      <c r="S47" s="118">
        <v>0</v>
      </c>
    </row>
    <row r="48" spans="1:19" ht="18.75" customHeight="1" thickBot="1">
      <c r="A48" s="172" t="s">
        <v>10</v>
      </c>
      <c r="B48" s="173"/>
      <c r="C48" s="173"/>
      <c r="D48" s="173"/>
      <c r="E48" s="173"/>
      <c r="F48" s="173"/>
      <c r="G48" s="173"/>
      <c r="H48" s="224">
        <v>0</v>
      </c>
      <c r="I48" s="224"/>
      <c r="J48" s="224">
        <v>0</v>
      </c>
      <c r="K48" s="225"/>
      <c r="L48" s="119">
        <v>0</v>
      </c>
      <c r="M48" s="120">
        <v>0</v>
      </c>
      <c r="N48" s="119">
        <v>0</v>
      </c>
      <c r="O48" s="120">
        <v>0</v>
      </c>
      <c r="P48" s="119">
        <v>0</v>
      </c>
      <c r="Q48" s="120">
        <v>0</v>
      </c>
      <c r="R48" s="119">
        <v>0</v>
      </c>
      <c r="S48" s="120">
        <v>0</v>
      </c>
    </row>
    <row r="49" spans="1:20" ht="18.75" customHeight="1" thickBot="1">
      <c r="A49" s="219" t="s">
        <v>12</v>
      </c>
      <c r="B49" s="220"/>
      <c r="C49" s="220"/>
      <c r="D49" s="220"/>
      <c r="E49" s="220"/>
      <c r="F49" s="220"/>
      <c r="G49" s="221"/>
      <c r="H49" s="222">
        <f>SUM(H41:H48)</f>
        <v>81</v>
      </c>
      <c r="I49" s="222"/>
      <c r="J49" s="222">
        <f>SUM(J41:J48)</f>
        <v>9581</v>
      </c>
      <c r="K49" s="222"/>
      <c r="L49" s="121">
        <f t="shared" ref="L49:S49" si="0">SUM(L41:L48)</f>
        <v>50</v>
      </c>
      <c r="M49" s="122">
        <f t="shared" si="0"/>
        <v>2233</v>
      </c>
      <c r="N49" s="121">
        <f t="shared" si="0"/>
        <v>26</v>
      </c>
      <c r="O49" s="122">
        <f t="shared" si="0"/>
        <v>4517</v>
      </c>
      <c r="P49" s="121">
        <f t="shared" si="0"/>
        <v>5</v>
      </c>
      <c r="Q49" s="122">
        <f t="shared" si="0"/>
        <v>2831</v>
      </c>
      <c r="R49" s="121">
        <f t="shared" si="0"/>
        <v>0</v>
      </c>
      <c r="S49" s="122">
        <f t="shared" si="0"/>
        <v>0</v>
      </c>
    </row>
    <row r="50" spans="1:20" ht="49.5" customHeight="1">
      <c r="A50" s="1"/>
      <c r="B50" s="1"/>
      <c r="C50" s="1"/>
      <c r="D50" s="1"/>
      <c r="E50" s="1"/>
      <c r="F50" s="1"/>
      <c r="G50" s="1"/>
    </row>
    <row r="51" spans="1:20" ht="18">
      <c r="A51" s="223" t="s">
        <v>14</v>
      </c>
      <c r="B51" s="223"/>
      <c r="C51" s="223"/>
      <c r="D51" s="223"/>
      <c r="E51" s="2"/>
      <c r="F51" s="1"/>
      <c r="G51" s="1"/>
    </row>
    <row r="52" spans="1:20" ht="15" thickBot="1">
      <c r="F52" s="1"/>
      <c r="G52" s="1"/>
      <c r="H52" s="1"/>
      <c r="I52" s="1"/>
      <c r="J52" s="1"/>
      <c r="K52" s="1"/>
      <c r="L52" s="1"/>
      <c r="M52" s="202" t="s">
        <v>1</v>
      </c>
      <c r="N52" s="202"/>
      <c r="O52" s="202"/>
      <c r="P52" s="202"/>
      <c r="Q52" s="202"/>
    </row>
    <row r="53" spans="1:20" ht="15" customHeight="1">
      <c r="A53" s="305" t="s">
        <v>162</v>
      </c>
      <c r="B53" s="469" t="s">
        <v>163</v>
      </c>
      <c r="C53" s="469" t="s">
        <v>164</v>
      </c>
      <c r="D53" s="469" t="s">
        <v>163</v>
      </c>
      <c r="E53" s="306" t="s">
        <v>165</v>
      </c>
      <c r="H53" s="227" t="s">
        <v>219</v>
      </c>
      <c r="I53" s="228"/>
      <c r="J53" s="228"/>
      <c r="K53" s="228"/>
      <c r="L53" s="228"/>
      <c r="M53" s="228"/>
      <c r="N53" s="228"/>
      <c r="O53" s="228"/>
      <c r="P53" s="228"/>
      <c r="Q53" s="228"/>
      <c r="R53" s="228"/>
      <c r="S53" s="229"/>
    </row>
    <row r="54" spans="1:20" ht="14.25" customHeight="1">
      <c r="A54" s="467"/>
      <c r="B54" s="470"/>
      <c r="C54" s="470"/>
      <c r="D54" s="470"/>
      <c r="E54" s="472"/>
      <c r="H54" s="230"/>
      <c r="I54" s="231"/>
      <c r="J54" s="231"/>
      <c r="K54" s="231"/>
      <c r="L54" s="231"/>
      <c r="M54" s="231"/>
      <c r="N54" s="231"/>
      <c r="O54" s="231"/>
      <c r="P54" s="231"/>
      <c r="Q54" s="231"/>
      <c r="R54" s="231"/>
      <c r="S54" s="232"/>
    </row>
    <row r="55" spans="1:20" ht="14.25" customHeight="1">
      <c r="A55" s="467"/>
      <c r="B55" s="470"/>
      <c r="C55" s="470"/>
      <c r="D55" s="470"/>
      <c r="E55" s="472"/>
      <c r="H55" s="230"/>
      <c r="I55" s="231"/>
      <c r="J55" s="231"/>
      <c r="K55" s="231"/>
      <c r="L55" s="231"/>
      <c r="M55" s="231"/>
      <c r="N55" s="231"/>
      <c r="O55" s="231"/>
      <c r="P55" s="231"/>
      <c r="Q55" s="231"/>
      <c r="R55" s="231"/>
      <c r="S55" s="232"/>
    </row>
    <row r="56" spans="1:20" ht="14.25" customHeight="1">
      <c r="A56" s="467"/>
      <c r="B56" s="470"/>
      <c r="C56" s="470"/>
      <c r="D56" s="470"/>
      <c r="E56" s="472"/>
      <c r="H56" s="230"/>
      <c r="I56" s="231"/>
      <c r="J56" s="231"/>
      <c r="K56" s="231"/>
      <c r="L56" s="231"/>
      <c r="M56" s="231"/>
      <c r="N56" s="231"/>
      <c r="O56" s="231"/>
      <c r="P56" s="231"/>
      <c r="Q56" s="231"/>
      <c r="R56" s="231"/>
      <c r="S56" s="232"/>
    </row>
    <row r="57" spans="1:20" ht="15" thickBot="1">
      <c r="A57" s="468"/>
      <c r="B57" s="471"/>
      <c r="C57" s="471"/>
      <c r="D57" s="471"/>
      <c r="E57" s="473"/>
      <c r="H57" s="230"/>
      <c r="I57" s="231"/>
      <c r="J57" s="231"/>
      <c r="K57" s="231"/>
      <c r="L57" s="231"/>
      <c r="M57" s="231"/>
      <c r="N57" s="231"/>
      <c r="O57" s="231"/>
      <c r="P57" s="231"/>
      <c r="Q57" s="231"/>
      <c r="R57" s="231"/>
      <c r="S57" s="232"/>
    </row>
    <row r="58" spans="1:20" ht="15.75" thickBot="1">
      <c r="A58" s="85">
        <v>4458</v>
      </c>
      <c r="B58" s="86">
        <v>50</v>
      </c>
      <c r="C58" s="86">
        <v>2480</v>
      </c>
      <c r="D58" s="86">
        <v>4</v>
      </c>
      <c r="E58" s="87">
        <v>0.56000000000000005</v>
      </c>
      <c r="H58" s="233"/>
      <c r="I58" s="234"/>
      <c r="J58" s="234"/>
      <c r="K58" s="234"/>
      <c r="L58" s="234"/>
      <c r="M58" s="234"/>
      <c r="N58" s="234"/>
      <c r="O58" s="234"/>
      <c r="P58" s="234"/>
      <c r="Q58" s="234"/>
      <c r="R58" s="234"/>
      <c r="S58" s="235"/>
    </row>
    <row r="59" spans="1:20" ht="15">
      <c r="A59" s="82"/>
      <c r="B59" s="83"/>
      <c r="C59" s="84"/>
    </row>
    <row r="60" spans="1:20" ht="15">
      <c r="A60" s="226" t="s">
        <v>15</v>
      </c>
      <c r="B60" s="226"/>
      <c r="C60" s="226"/>
      <c r="D60" s="226"/>
      <c r="I60" s="21" t="s">
        <v>16</v>
      </c>
      <c r="J60" s="21"/>
      <c r="K60" s="21"/>
      <c r="L60" s="21"/>
      <c r="N60" s="21" t="s">
        <v>17</v>
      </c>
      <c r="O60" s="21"/>
      <c r="P60" s="21"/>
      <c r="Q60" s="21"/>
    </row>
    <row r="61" spans="1:20" ht="15" thickBot="1"/>
    <row r="62" spans="1:20" ht="15.75" customHeight="1" thickBot="1">
      <c r="A62" s="305" t="s">
        <v>162</v>
      </c>
      <c r="B62" s="469" t="s">
        <v>163</v>
      </c>
      <c r="C62" s="469" t="s">
        <v>166</v>
      </c>
      <c r="D62" s="469" t="s">
        <v>163</v>
      </c>
      <c r="E62" s="306" t="s">
        <v>165</v>
      </c>
      <c r="F62" s="238" t="s">
        <v>168</v>
      </c>
      <c r="G62" s="241" t="s">
        <v>167</v>
      </c>
      <c r="H62" s="54"/>
      <c r="N62" s="264" t="s">
        <v>96</v>
      </c>
      <c r="O62" s="265"/>
      <c r="P62" s="266"/>
      <c r="Q62" s="270" t="s">
        <v>19</v>
      </c>
      <c r="R62" s="241" t="s">
        <v>18</v>
      </c>
      <c r="T62" s="312"/>
    </row>
    <row r="63" spans="1:20" ht="15.75" customHeight="1" thickBot="1">
      <c r="A63" s="467"/>
      <c r="B63" s="470"/>
      <c r="C63" s="470"/>
      <c r="D63" s="470"/>
      <c r="E63" s="472"/>
      <c r="F63" s="239"/>
      <c r="G63" s="242"/>
      <c r="H63" s="54"/>
      <c r="I63" s="244" t="s">
        <v>19</v>
      </c>
      <c r="J63" s="245"/>
      <c r="K63" s="250" t="s">
        <v>18</v>
      </c>
      <c r="L63" s="251"/>
      <c r="N63" s="267"/>
      <c r="O63" s="268"/>
      <c r="P63" s="269"/>
      <c r="Q63" s="271"/>
      <c r="R63" s="311"/>
      <c r="T63" s="312"/>
    </row>
    <row r="64" spans="1:20" ht="16.5" thickBot="1">
      <c r="A64" s="467"/>
      <c r="B64" s="470"/>
      <c r="C64" s="470"/>
      <c r="D64" s="470"/>
      <c r="E64" s="472"/>
      <c r="F64" s="239"/>
      <c r="G64" s="242"/>
      <c r="H64" s="54"/>
      <c r="I64" s="246"/>
      <c r="J64" s="247"/>
      <c r="K64" s="252"/>
      <c r="L64" s="253"/>
      <c r="N64" s="272" t="s">
        <v>98</v>
      </c>
      <c r="O64" s="273"/>
      <c r="P64" s="274"/>
      <c r="Q64" s="123">
        <v>13</v>
      </c>
      <c r="R64" s="124">
        <v>125</v>
      </c>
      <c r="T64" s="133"/>
    </row>
    <row r="65" spans="1:20" ht="16.5" thickBot="1">
      <c r="A65" s="467"/>
      <c r="B65" s="470"/>
      <c r="C65" s="470"/>
      <c r="D65" s="470"/>
      <c r="E65" s="472"/>
      <c r="F65" s="239"/>
      <c r="G65" s="242"/>
      <c r="H65" s="54"/>
      <c r="I65" s="246"/>
      <c r="J65" s="247"/>
      <c r="K65" s="252"/>
      <c r="L65" s="253"/>
      <c r="N65" s="272" t="s">
        <v>97</v>
      </c>
      <c r="O65" s="273"/>
      <c r="P65" s="274"/>
      <c r="Q65" s="125">
        <v>22</v>
      </c>
      <c r="R65" s="126">
        <v>370</v>
      </c>
      <c r="T65" s="133"/>
    </row>
    <row r="66" spans="1:20" ht="16.5" thickBot="1">
      <c r="A66" s="468"/>
      <c r="B66" s="471"/>
      <c r="C66" s="471"/>
      <c r="D66" s="471"/>
      <c r="E66" s="473"/>
      <c r="F66" s="240"/>
      <c r="G66" s="243"/>
      <c r="H66" s="69"/>
      <c r="I66" s="248"/>
      <c r="J66" s="249"/>
      <c r="K66" s="254"/>
      <c r="L66" s="255"/>
      <c r="N66" s="272" t="s">
        <v>99</v>
      </c>
      <c r="O66" s="273"/>
      <c r="P66" s="274"/>
      <c r="Q66" s="127">
        <v>0</v>
      </c>
      <c r="R66" s="128">
        <v>0</v>
      </c>
      <c r="T66" s="133"/>
    </row>
    <row r="67" spans="1:20" ht="15" customHeight="1" thickBot="1">
      <c r="A67" s="489">
        <v>2414</v>
      </c>
      <c r="B67" s="491">
        <v>26</v>
      </c>
      <c r="C67" s="493">
        <v>625</v>
      </c>
      <c r="D67" s="491">
        <v>6</v>
      </c>
      <c r="E67" s="495">
        <v>1</v>
      </c>
      <c r="F67" s="501">
        <v>134</v>
      </c>
      <c r="G67" s="503">
        <v>2414</v>
      </c>
      <c r="H67" s="69"/>
      <c r="I67" s="256">
        <v>85</v>
      </c>
      <c r="J67" s="257"/>
      <c r="K67" s="260">
        <v>2941</v>
      </c>
      <c r="L67" s="261"/>
      <c r="N67" s="272" t="s">
        <v>100</v>
      </c>
      <c r="O67" s="273"/>
      <c r="P67" s="274"/>
      <c r="Q67" s="127">
        <v>0</v>
      </c>
      <c r="R67" s="128">
        <v>0</v>
      </c>
      <c r="T67" s="133"/>
    </row>
    <row r="68" spans="1:20" ht="15.75" customHeight="1" thickBot="1">
      <c r="A68" s="490"/>
      <c r="B68" s="492"/>
      <c r="C68" s="494"/>
      <c r="D68" s="492"/>
      <c r="E68" s="496"/>
      <c r="F68" s="502"/>
      <c r="G68" s="504"/>
      <c r="I68" s="258"/>
      <c r="J68" s="259"/>
      <c r="K68" s="262"/>
      <c r="L68" s="263"/>
      <c r="N68" s="272" t="s">
        <v>101</v>
      </c>
      <c r="O68" s="273"/>
      <c r="P68" s="274"/>
      <c r="Q68" s="127">
        <v>0</v>
      </c>
      <c r="R68" s="129">
        <v>0</v>
      </c>
      <c r="T68" s="133"/>
    </row>
    <row r="69" spans="1:20" ht="15.75" customHeight="1" thickBot="1">
      <c r="N69" s="272" t="s">
        <v>102</v>
      </c>
      <c r="O69" s="273"/>
      <c r="P69" s="274"/>
      <c r="Q69" s="127">
        <v>0</v>
      </c>
      <c r="R69" s="130">
        <v>0</v>
      </c>
      <c r="T69" s="133"/>
    </row>
    <row r="70" spans="1:20" ht="16.5" thickBot="1">
      <c r="A70" s="226" t="s">
        <v>20</v>
      </c>
      <c r="B70" s="226"/>
      <c r="C70" s="226"/>
      <c r="D70" s="226"/>
      <c r="N70" s="272" t="s">
        <v>12</v>
      </c>
      <c r="O70" s="273"/>
      <c r="P70" s="274"/>
      <c r="Q70" s="131">
        <f>SUM(Q64:Q69)</f>
        <v>35</v>
      </c>
      <c r="R70" s="132">
        <f>SUM(R64:R69)</f>
        <v>495</v>
      </c>
      <c r="T70" s="133"/>
    </row>
    <row r="71" spans="1:20" ht="15.75" thickBot="1">
      <c r="A71" s="32"/>
      <c r="B71" s="32"/>
      <c r="C71" s="32"/>
      <c r="D71" s="32"/>
    </row>
    <row r="72" spans="1:20" ht="43.5" thickBot="1">
      <c r="A72" s="277" t="s">
        <v>148</v>
      </c>
      <c r="B72" s="278"/>
      <c r="C72" s="278"/>
      <c r="D72" s="278"/>
      <c r="E72" s="278"/>
      <c r="F72" s="278"/>
      <c r="G72" s="278"/>
      <c r="H72" s="278"/>
      <c r="I72" s="279"/>
      <c r="J72" s="37" t="s">
        <v>149</v>
      </c>
      <c r="K72" s="37" t="s">
        <v>129</v>
      </c>
      <c r="N72" s="237"/>
      <c r="O72" s="237"/>
      <c r="P72" s="237"/>
      <c r="Q72" s="237"/>
    </row>
    <row r="73" spans="1:20" ht="15.75">
      <c r="A73" s="340" t="s">
        <v>220</v>
      </c>
      <c r="B73" s="341"/>
      <c r="C73" s="341"/>
      <c r="D73" s="341"/>
      <c r="E73" s="341"/>
      <c r="F73" s="341"/>
      <c r="G73" s="341"/>
      <c r="H73" s="341"/>
      <c r="I73" s="342"/>
      <c r="J73" s="134">
        <v>23</v>
      </c>
      <c r="K73" s="135">
        <v>544</v>
      </c>
      <c r="N73" s="237"/>
      <c r="O73" s="237"/>
      <c r="P73" s="237"/>
      <c r="Q73" s="237"/>
    </row>
    <row r="74" spans="1:20" ht="15.75">
      <c r="A74" s="343" t="s">
        <v>221</v>
      </c>
      <c r="B74" s="344"/>
      <c r="C74" s="344"/>
      <c r="D74" s="344"/>
      <c r="E74" s="344"/>
      <c r="F74" s="344"/>
      <c r="G74" s="344"/>
      <c r="H74" s="344"/>
      <c r="I74" s="345"/>
      <c r="J74" s="136">
        <v>4</v>
      </c>
      <c r="K74" s="137">
        <v>135</v>
      </c>
      <c r="N74" s="237"/>
      <c r="O74" s="237"/>
      <c r="P74" s="237"/>
      <c r="Q74" s="237"/>
    </row>
    <row r="75" spans="1:20" ht="15.75">
      <c r="A75" s="343" t="s">
        <v>222</v>
      </c>
      <c r="B75" s="344"/>
      <c r="C75" s="344"/>
      <c r="D75" s="344"/>
      <c r="E75" s="344"/>
      <c r="F75" s="344"/>
      <c r="G75" s="344"/>
      <c r="H75" s="344"/>
      <c r="I75" s="345"/>
      <c r="J75" s="136">
        <v>14</v>
      </c>
      <c r="K75" s="137">
        <v>316</v>
      </c>
      <c r="N75" s="237"/>
      <c r="O75" s="237"/>
      <c r="P75" s="237"/>
      <c r="Q75" s="237"/>
    </row>
    <row r="76" spans="1:20" ht="15.75">
      <c r="A76" s="343" t="s">
        <v>223</v>
      </c>
      <c r="B76" s="344"/>
      <c r="C76" s="344"/>
      <c r="D76" s="344"/>
      <c r="E76" s="344"/>
      <c r="F76" s="344"/>
      <c r="G76" s="344"/>
      <c r="H76" s="344"/>
      <c r="I76" s="345"/>
      <c r="J76" s="136">
        <v>7</v>
      </c>
      <c r="K76" s="137">
        <v>117</v>
      </c>
      <c r="N76" s="236"/>
      <c r="O76" s="236"/>
      <c r="P76" s="236"/>
      <c r="Q76" s="236"/>
    </row>
    <row r="77" spans="1:20" ht="15.75">
      <c r="A77" s="346" t="s">
        <v>224</v>
      </c>
      <c r="B77" s="347"/>
      <c r="C77" s="347"/>
      <c r="D77" s="347"/>
      <c r="E77" s="347"/>
      <c r="F77" s="347"/>
      <c r="G77" s="347"/>
      <c r="H77" s="347"/>
      <c r="I77" s="348"/>
      <c r="J77" s="136">
        <v>5</v>
      </c>
      <c r="K77" s="137">
        <v>80</v>
      </c>
      <c r="N77" s="236"/>
      <c r="O77" s="236"/>
      <c r="P77" s="236"/>
      <c r="Q77" s="236"/>
    </row>
    <row r="78" spans="1:20" ht="15.75">
      <c r="A78" s="346" t="s">
        <v>225</v>
      </c>
      <c r="B78" s="347"/>
      <c r="C78" s="347"/>
      <c r="D78" s="347"/>
      <c r="E78" s="347"/>
      <c r="F78" s="347"/>
      <c r="G78" s="347"/>
      <c r="H78" s="347"/>
      <c r="I78" s="348"/>
      <c r="J78" s="136">
        <v>6</v>
      </c>
      <c r="K78" s="137">
        <v>145</v>
      </c>
    </row>
    <row r="79" spans="1:20" ht="15.75">
      <c r="A79" s="346" t="s">
        <v>226</v>
      </c>
      <c r="B79" s="347"/>
      <c r="C79" s="347"/>
      <c r="D79" s="347"/>
      <c r="E79" s="347"/>
      <c r="F79" s="347"/>
      <c r="G79" s="347"/>
      <c r="H79" s="347"/>
      <c r="I79" s="348"/>
      <c r="J79" s="136">
        <v>7</v>
      </c>
      <c r="K79" s="137">
        <v>125</v>
      </c>
    </row>
    <row r="80" spans="1:20" ht="15.75">
      <c r="A80" s="346" t="s">
        <v>227</v>
      </c>
      <c r="B80" s="347"/>
      <c r="C80" s="347"/>
      <c r="D80" s="347"/>
      <c r="E80" s="347"/>
      <c r="F80" s="347"/>
      <c r="G80" s="347"/>
      <c r="H80" s="347"/>
      <c r="I80" s="348"/>
      <c r="J80" s="136">
        <v>11</v>
      </c>
      <c r="K80" s="137">
        <v>195</v>
      </c>
    </row>
    <row r="81" spans="1:17" ht="16.5" thickBot="1">
      <c r="A81" s="498" t="s">
        <v>228</v>
      </c>
      <c r="B81" s="499"/>
      <c r="C81" s="499"/>
      <c r="D81" s="499"/>
      <c r="E81" s="499"/>
      <c r="F81" s="499"/>
      <c r="G81" s="499"/>
      <c r="H81" s="499"/>
      <c r="I81" s="500"/>
      <c r="J81" s="138">
        <v>20</v>
      </c>
      <c r="K81" s="139">
        <v>347</v>
      </c>
    </row>
    <row r="82" spans="1:17" ht="15.75">
      <c r="A82" s="352" t="s">
        <v>229</v>
      </c>
      <c r="B82" s="353"/>
      <c r="C82" s="353"/>
      <c r="D82" s="353"/>
      <c r="E82" s="353"/>
      <c r="F82" s="353"/>
      <c r="G82" s="353"/>
      <c r="H82" s="353"/>
      <c r="I82" s="354"/>
      <c r="J82" s="140">
        <v>10</v>
      </c>
      <c r="K82" s="141">
        <v>137</v>
      </c>
    </row>
    <row r="83" spans="1:17" ht="15.75">
      <c r="A83" s="355" t="s">
        <v>230</v>
      </c>
      <c r="B83" s="356"/>
      <c r="C83" s="356"/>
      <c r="D83" s="356"/>
      <c r="E83" s="356"/>
      <c r="F83" s="356"/>
      <c r="G83" s="356"/>
      <c r="H83" s="356"/>
      <c r="I83" s="357"/>
      <c r="J83" s="142">
        <v>13</v>
      </c>
      <c r="K83" s="143">
        <v>167</v>
      </c>
    </row>
    <row r="84" spans="1:17" ht="15.75">
      <c r="A84" s="355" t="s">
        <v>231</v>
      </c>
      <c r="B84" s="356"/>
      <c r="C84" s="356"/>
      <c r="D84" s="356"/>
      <c r="E84" s="356"/>
      <c r="F84" s="356"/>
      <c r="G84" s="356"/>
      <c r="H84" s="356"/>
      <c r="I84" s="357"/>
      <c r="J84" s="142">
        <v>6</v>
      </c>
      <c r="K84" s="143">
        <v>108</v>
      </c>
    </row>
    <row r="85" spans="1:17" ht="15.75">
      <c r="A85" s="355" t="s">
        <v>232</v>
      </c>
      <c r="B85" s="356"/>
      <c r="C85" s="356"/>
      <c r="D85" s="356"/>
      <c r="E85" s="356"/>
      <c r="F85" s="356"/>
      <c r="G85" s="356"/>
      <c r="H85" s="356"/>
      <c r="I85" s="357"/>
      <c r="J85" s="142">
        <v>5</v>
      </c>
      <c r="K85" s="143">
        <v>94</v>
      </c>
    </row>
    <row r="86" spans="1:17" ht="15.75">
      <c r="A86" s="358" t="s">
        <v>233</v>
      </c>
      <c r="B86" s="359"/>
      <c r="C86" s="359"/>
      <c r="D86" s="359"/>
      <c r="E86" s="359"/>
      <c r="F86" s="359"/>
      <c r="G86" s="359"/>
      <c r="H86" s="359"/>
      <c r="I86" s="360"/>
      <c r="J86" s="142">
        <v>1</v>
      </c>
      <c r="K86" s="143">
        <v>15</v>
      </c>
    </row>
    <row r="87" spans="1:17" ht="15.75">
      <c r="A87" s="358" t="s">
        <v>234</v>
      </c>
      <c r="B87" s="359"/>
      <c r="C87" s="359"/>
      <c r="D87" s="359"/>
      <c r="E87" s="359"/>
      <c r="F87" s="359"/>
      <c r="G87" s="359"/>
      <c r="H87" s="359"/>
      <c r="I87" s="360"/>
      <c r="J87" s="142">
        <v>6</v>
      </c>
      <c r="K87" s="143">
        <v>138</v>
      </c>
    </row>
    <row r="88" spans="1:17" ht="15.75">
      <c r="A88" s="358" t="s">
        <v>235</v>
      </c>
      <c r="B88" s="359"/>
      <c r="C88" s="359"/>
      <c r="D88" s="359"/>
      <c r="E88" s="359"/>
      <c r="F88" s="359"/>
      <c r="G88" s="359"/>
      <c r="H88" s="359"/>
      <c r="I88" s="360"/>
      <c r="J88" s="142">
        <v>3</v>
      </c>
      <c r="K88" s="143">
        <v>27</v>
      </c>
    </row>
    <row r="89" spans="1:17" ht="15.75">
      <c r="A89" s="361" t="s">
        <v>236</v>
      </c>
      <c r="B89" s="362"/>
      <c r="C89" s="362"/>
      <c r="D89" s="362"/>
      <c r="E89" s="362"/>
      <c r="F89" s="362"/>
      <c r="G89" s="362"/>
      <c r="H89" s="362"/>
      <c r="I89" s="363"/>
      <c r="J89" s="144">
        <v>2</v>
      </c>
      <c r="K89" s="145">
        <v>23</v>
      </c>
    </row>
    <row r="90" spans="1:17" ht="15" thickBot="1">
      <c r="M90" s="202" t="s">
        <v>1</v>
      </c>
      <c r="N90" s="202"/>
      <c r="O90" s="202"/>
      <c r="P90" s="202"/>
      <c r="Q90" s="202"/>
    </row>
    <row r="91" spans="1:17">
      <c r="A91" s="227" t="s">
        <v>237</v>
      </c>
      <c r="B91" s="228"/>
      <c r="C91" s="228"/>
      <c r="D91" s="228"/>
      <c r="E91" s="228"/>
      <c r="F91" s="228"/>
      <c r="G91" s="228"/>
      <c r="H91" s="228"/>
      <c r="I91" s="228"/>
      <c r="J91" s="228"/>
      <c r="K91" s="228"/>
      <c r="L91" s="228"/>
      <c r="M91" s="228"/>
      <c r="N91" s="228"/>
      <c r="O91" s="228"/>
      <c r="P91" s="228"/>
      <c r="Q91" s="229"/>
    </row>
    <row r="92" spans="1:17">
      <c r="A92" s="230"/>
      <c r="B92" s="231"/>
      <c r="C92" s="231"/>
      <c r="D92" s="231"/>
      <c r="E92" s="231"/>
      <c r="F92" s="231"/>
      <c r="G92" s="231"/>
      <c r="H92" s="231"/>
      <c r="I92" s="231"/>
      <c r="J92" s="231"/>
      <c r="K92" s="231"/>
      <c r="L92" s="231"/>
      <c r="M92" s="231"/>
      <c r="N92" s="231"/>
      <c r="O92" s="231"/>
      <c r="P92" s="231"/>
      <c r="Q92" s="232"/>
    </row>
    <row r="93" spans="1:17">
      <c r="A93" s="230"/>
      <c r="B93" s="231"/>
      <c r="C93" s="231"/>
      <c r="D93" s="231"/>
      <c r="E93" s="231"/>
      <c r="F93" s="231"/>
      <c r="G93" s="231"/>
      <c r="H93" s="231"/>
      <c r="I93" s="231"/>
      <c r="J93" s="231"/>
      <c r="K93" s="231"/>
      <c r="L93" s="231"/>
      <c r="M93" s="231"/>
      <c r="N93" s="231"/>
      <c r="O93" s="231"/>
      <c r="P93" s="231"/>
      <c r="Q93" s="232"/>
    </row>
    <row r="94" spans="1:17">
      <c r="A94" s="230"/>
      <c r="B94" s="231"/>
      <c r="C94" s="231"/>
      <c r="D94" s="231"/>
      <c r="E94" s="231"/>
      <c r="F94" s="231"/>
      <c r="G94" s="231"/>
      <c r="H94" s="231"/>
      <c r="I94" s="231"/>
      <c r="J94" s="231"/>
      <c r="K94" s="231"/>
      <c r="L94" s="231"/>
      <c r="M94" s="231"/>
      <c r="N94" s="231"/>
      <c r="O94" s="231"/>
      <c r="P94" s="231"/>
      <c r="Q94" s="232"/>
    </row>
    <row r="95" spans="1:17">
      <c r="A95" s="230"/>
      <c r="B95" s="231"/>
      <c r="C95" s="231"/>
      <c r="D95" s="231"/>
      <c r="E95" s="231"/>
      <c r="F95" s="231"/>
      <c r="G95" s="231"/>
      <c r="H95" s="231"/>
      <c r="I95" s="231"/>
      <c r="J95" s="231"/>
      <c r="K95" s="231"/>
      <c r="L95" s="231"/>
      <c r="M95" s="231"/>
      <c r="N95" s="231"/>
      <c r="O95" s="231"/>
      <c r="P95" s="231"/>
      <c r="Q95" s="232"/>
    </row>
    <row r="96" spans="1:17" ht="15" thickBot="1">
      <c r="A96" s="233"/>
      <c r="B96" s="234"/>
      <c r="C96" s="234"/>
      <c r="D96" s="234"/>
      <c r="E96" s="234"/>
      <c r="F96" s="234"/>
      <c r="G96" s="234"/>
      <c r="H96" s="234"/>
      <c r="I96" s="234"/>
      <c r="J96" s="234"/>
      <c r="K96" s="234"/>
      <c r="L96" s="234"/>
      <c r="M96" s="234"/>
      <c r="N96" s="234"/>
      <c r="O96" s="234"/>
      <c r="P96" s="234"/>
      <c r="Q96" s="235"/>
    </row>
    <row r="97" spans="1:17">
      <c r="A97" s="22"/>
      <c r="B97" s="22"/>
      <c r="C97" s="22"/>
      <c r="D97" s="22"/>
      <c r="E97" s="22"/>
      <c r="F97" s="22"/>
      <c r="G97" s="22"/>
      <c r="H97" s="22"/>
      <c r="I97" s="22"/>
      <c r="J97" s="22"/>
      <c r="K97" s="22"/>
      <c r="L97" s="22"/>
      <c r="M97" s="22"/>
    </row>
    <row r="98" spans="1:17" ht="19.5">
      <c r="A98" s="212" t="s">
        <v>131</v>
      </c>
      <c r="B98" s="212"/>
      <c r="C98" s="212"/>
      <c r="D98" s="212"/>
      <c r="E98" s="212"/>
      <c r="F98" s="212"/>
      <c r="G98" s="212"/>
      <c r="H98" s="212"/>
      <c r="L98" s="22"/>
      <c r="M98" s="22"/>
    </row>
    <row r="99" spans="1:17" ht="15" thickBot="1">
      <c r="A99" s="33"/>
      <c r="B99" s="33"/>
      <c r="C99" s="33"/>
      <c r="D99" s="33"/>
      <c r="E99" s="33"/>
    </row>
    <row r="100" spans="1:17" ht="66" customHeight="1" thickBot="1">
      <c r="A100" s="364" t="s">
        <v>122</v>
      </c>
      <c r="B100" s="365"/>
      <c r="C100" s="366"/>
      <c r="D100" s="275" t="s">
        <v>123</v>
      </c>
      <c r="E100" s="367"/>
      <c r="F100" s="276"/>
      <c r="G100" s="275" t="s">
        <v>124</v>
      </c>
      <c r="H100" s="367"/>
      <c r="I100" s="276"/>
      <c r="J100" s="275" t="s">
        <v>125</v>
      </c>
      <c r="K100" s="276"/>
    </row>
    <row r="101" spans="1:17" ht="45.75" thickBot="1">
      <c r="A101" s="34" t="s">
        <v>126</v>
      </c>
      <c r="B101" s="35" t="s">
        <v>127</v>
      </c>
      <c r="C101" s="36" t="s">
        <v>128</v>
      </c>
      <c r="D101" s="34" t="s">
        <v>126</v>
      </c>
      <c r="E101" s="35" t="s">
        <v>127</v>
      </c>
      <c r="F101" s="36" t="s">
        <v>128</v>
      </c>
      <c r="G101" s="34" t="s">
        <v>126</v>
      </c>
      <c r="H101" s="35" t="s">
        <v>127</v>
      </c>
      <c r="I101" s="36" t="s">
        <v>128</v>
      </c>
      <c r="J101" s="34" t="s">
        <v>126</v>
      </c>
      <c r="K101" s="36" t="s">
        <v>127</v>
      </c>
    </row>
    <row r="102" spans="1:17" ht="15.75" thickBot="1">
      <c r="A102" s="146">
        <v>141</v>
      </c>
      <c r="B102" s="147">
        <v>163</v>
      </c>
      <c r="C102" s="148">
        <v>0</v>
      </c>
      <c r="D102" s="146">
        <v>136</v>
      </c>
      <c r="E102" s="147">
        <v>157</v>
      </c>
      <c r="F102" s="148">
        <v>0</v>
      </c>
      <c r="G102" s="146">
        <v>72</v>
      </c>
      <c r="H102" s="147">
        <v>59</v>
      </c>
      <c r="I102" s="148">
        <v>0</v>
      </c>
      <c r="J102" s="146">
        <v>55</v>
      </c>
      <c r="K102" s="148">
        <v>86</v>
      </c>
    </row>
    <row r="103" spans="1:17" ht="15.75" customHeight="1">
      <c r="A103" s="212" t="s">
        <v>130</v>
      </c>
      <c r="B103" s="212"/>
      <c r="C103" s="212"/>
      <c r="D103" s="212"/>
      <c r="E103" s="212"/>
      <c r="F103" s="212"/>
      <c r="G103" s="212"/>
    </row>
    <row r="104" spans="1:17" ht="15" thickBot="1"/>
    <row r="105" spans="1:17" ht="15" customHeight="1">
      <c r="A105" s="474" t="s">
        <v>46</v>
      </c>
      <c r="B105" s="475"/>
      <c r="C105" s="283" t="s">
        <v>63</v>
      </c>
      <c r="D105" s="284"/>
      <c r="E105" s="283" t="s">
        <v>88</v>
      </c>
      <c r="F105" s="284"/>
      <c r="G105" s="283" t="s">
        <v>89</v>
      </c>
      <c r="H105" s="284"/>
      <c r="I105" s="241" t="s">
        <v>12</v>
      </c>
      <c r="N105" s="10"/>
      <c r="O105" s="3"/>
      <c r="P105" s="9"/>
      <c r="Q105" s="10"/>
    </row>
    <row r="106" spans="1:17" ht="15" customHeight="1">
      <c r="A106" s="476"/>
      <c r="B106" s="477"/>
      <c r="C106" s="482" t="s">
        <v>21</v>
      </c>
      <c r="D106" s="280" t="s">
        <v>87</v>
      </c>
      <c r="E106" s="482" t="s">
        <v>21</v>
      </c>
      <c r="F106" s="280" t="s">
        <v>87</v>
      </c>
      <c r="G106" s="368" t="s">
        <v>21</v>
      </c>
      <c r="H106" s="280" t="s">
        <v>87</v>
      </c>
      <c r="I106" s="242"/>
      <c r="N106" s="10"/>
      <c r="O106" s="3"/>
      <c r="P106" s="9"/>
      <c r="Q106" s="10"/>
    </row>
    <row r="107" spans="1:17">
      <c r="A107" s="476"/>
      <c r="B107" s="477"/>
      <c r="C107" s="483"/>
      <c r="D107" s="281"/>
      <c r="E107" s="483"/>
      <c r="F107" s="281"/>
      <c r="G107" s="368"/>
      <c r="H107" s="281"/>
      <c r="I107" s="242"/>
      <c r="N107" s="10"/>
      <c r="O107" s="3"/>
      <c r="P107" s="9"/>
      <c r="Q107" s="10"/>
    </row>
    <row r="108" spans="1:17" ht="15" thickBot="1">
      <c r="A108" s="478"/>
      <c r="B108" s="479"/>
      <c r="C108" s="484"/>
      <c r="D108" s="282"/>
      <c r="E108" s="484"/>
      <c r="F108" s="282"/>
      <c r="G108" s="369"/>
      <c r="H108" s="282"/>
      <c r="I108" s="311"/>
      <c r="N108" s="10"/>
      <c r="O108" s="3"/>
      <c r="P108" s="9"/>
      <c r="Q108" s="10"/>
    </row>
    <row r="109" spans="1:17" ht="15" thickBot="1">
      <c r="A109" s="480" t="s">
        <v>135</v>
      </c>
      <c r="B109" s="481"/>
      <c r="C109" s="68">
        <v>2493</v>
      </c>
      <c r="D109" s="29">
        <v>1870</v>
      </c>
      <c r="E109" s="30">
        <v>3108</v>
      </c>
      <c r="F109" s="30">
        <v>3108</v>
      </c>
      <c r="G109" s="77">
        <v>679</v>
      </c>
      <c r="H109" s="76">
        <v>828</v>
      </c>
      <c r="I109" s="78" t="s">
        <v>238</v>
      </c>
      <c r="N109" s="8"/>
      <c r="O109" s="11"/>
      <c r="P109" s="8"/>
      <c r="Q109" s="8"/>
    </row>
    <row r="110" spans="1:17" ht="15" thickBot="1">
      <c r="A110" s="480" t="s">
        <v>133</v>
      </c>
      <c r="B110" s="481"/>
      <c r="C110" s="67">
        <v>2385</v>
      </c>
      <c r="D110" s="66">
        <v>1789</v>
      </c>
      <c r="E110" s="7">
        <v>3006</v>
      </c>
      <c r="F110" s="7">
        <v>3006</v>
      </c>
      <c r="G110" s="7">
        <v>591</v>
      </c>
      <c r="H110" s="66">
        <v>721</v>
      </c>
      <c r="I110" s="24" t="s">
        <v>239</v>
      </c>
      <c r="N110" s="8"/>
      <c r="O110" s="11"/>
      <c r="P110" s="8"/>
      <c r="Q110" s="8"/>
    </row>
    <row r="111" spans="1:17">
      <c r="A111" s="480" t="s">
        <v>134</v>
      </c>
      <c r="B111" s="481"/>
      <c r="C111" s="67">
        <v>2409</v>
      </c>
      <c r="D111" s="66">
        <v>1807</v>
      </c>
      <c r="E111" s="7">
        <v>2933</v>
      </c>
      <c r="F111" s="7">
        <v>2933</v>
      </c>
      <c r="G111" s="7">
        <v>526</v>
      </c>
      <c r="H111" s="66">
        <v>642</v>
      </c>
      <c r="I111" s="24" t="s">
        <v>240</v>
      </c>
      <c r="N111" s="8"/>
      <c r="O111" s="11"/>
      <c r="P111" s="8"/>
      <c r="Q111" s="8"/>
    </row>
    <row r="113" spans="1:17" ht="15" customHeight="1">
      <c r="A113" s="201" t="s">
        <v>22</v>
      </c>
      <c r="B113" s="201"/>
      <c r="C113" s="201"/>
      <c r="D113" s="201"/>
      <c r="E113" s="201"/>
      <c r="F113" s="201"/>
      <c r="G113" s="201"/>
      <c r="H113" s="201"/>
      <c r="I113" s="201"/>
      <c r="J113" s="201"/>
      <c r="K113" s="201"/>
      <c r="L113" s="201"/>
      <c r="M113" s="201"/>
      <c r="N113" s="201"/>
      <c r="O113" s="201"/>
      <c r="P113" s="201"/>
      <c r="Q113" s="201"/>
    </row>
    <row r="114" spans="1:17" ht="15" customHeight="1">
      <c r="A114" s="201"/>
      <c r="B114" s="201"/>
      <c r="C114" s="201"/>
      <c r="D114" s="201"/>
      <c r="E114" s="201"/>
      <c r="F114" s="201"/>
      <c r="G114" s="201"/>
      <c r="H114" s="201"/>
      <c r="I114" s="201"/>
      <c r="J114" s="201"/>
      <c r="K114" s="201"/>
      <c r="L114" s="201"/>
      <c r="M114" s="201"/>
      <c r="N114" s="201"/>
      <c r="O114" s="201"/>
      <c r="P114" s="201"/>
      <c r="Q114" s="201"/>
    </row>
    <row r="115" spans="1:17" ht="15" customHeight="1">
      <c r="A115" s="201"/>
      <c r="B115" s="201"/>
      <c r="C115" s="201"/>
      <c r="D115" s="201"/>
      <c r="E115" s="201"/>
      <c r="F115" s="201"/>
      <c r="G115" s="201"/>
      <c r="H115" s="201"/>
      <c r="I115" s="201"/>
      <c r="J115" s="201"/>
      <c r="K115" s="201"/>
      <c r="L115" s="201"/>
      <c r="M115" s="201"/>
      <c r="N115" s="201"/>
      <c r="O115" s="201"/>
      <c r="P115" s="201"/>
      <c r="Q115" s="201"/>
    </row>
    <row r="116" spans="1:17" ht="15" customHeight="1" thickBot="1">
      <c r="A116" s="43"/>
      <c r="B116" s="43"/>
      <c r="C116" s="43"/>
      <c r="D116" s="43"/>
      <c r="E116" s="43"/>
      <c r="F116" s="43"/>
      <c r="G116" s="43"/>
      <c r="H116" s="43"/>
      <c r="I116" s="43"/>
      <c r="J116" s="43"/>
      <c r="K116" s="43"/>
      <c r="L116" s="43"/>
      <c r="M116" s="43"/>
      <c r="N116" s="43"/>
      <c r="O116" s="43"/>
      <c r="P116" s="43"/>
      <c r="Q116" s="43"/>
    </row>
    <row r="117" spans="1:17" ht="53.25" customHeight="1" thickBot="1">
      <c r="A117" s="337" t="s">
        <v>143</v>
      </c>
      <c r="B117" s="338"/>
      <c r="C117" s="338"/>
      <c r="D117" s="338"/>
      <c r="E117" s="338"/>
      <c r="F117" s="338"/>
      <c r="G117" s="339"/>
      <c r="H117" s="51" t="s">
        <v>141</v>
      </c>
      <c r="I117" s="51" t="s">
        <v>142</v>
      </c>
    </row>
    <row r="118" spans="1:17" ht="18" customHeight="1">
      <c r="A118" s="370" t="s">
        <v>103</v>
      </c>
      <c r="B118" s="371"/>
      <c r="C118" s="371"/>
      <c r="D118" s="371"/>
      <c r="E118" s="371"/>
      <c r="F118" s="371"/>
      <c r="G118" s="372"/>
      <c r="H118" s="50">
        <v>0</v>
      </c>
      <c r="I118" s="50">
        <v>0</v>
      </c>
    </row>
    <row r="119" spans="1:17" ht="18" customHeight="1">
      <c r="A119" s="370" t="s">
        <v>104</v>
      </c>
      <c r="B119" s="371"/>
      <c r="C119" s="371"/>
      <c r="D119" s="371"/>
      <c r="E119" s="371"/>
      <c r="F119" s="371"/>
      <c r="G119" s="372"/>
      <c r="H119" s="44">
        <v>23</v>
      </c>
      <c r="I119" s="44">
        <v>7</v>
      </c>
    </row>
    <row r="120" spans="1:17" ht="18" customHeight="1">
      <c r="A120" s="370" t="s">
        <v>105</v>
      </c>
      <c r="B120" s="371"/>
      <c r="C120" s="371"/>
      <c r="D120" s="371"/>
      <c r="E120" s="371"/>
      <c r="F120" s="371"/>
      <c r="G120" s="372"/>
      <c r="H120" s="44">
        <v>10</v>
      </c>
      <c r="I120" s="44">
        <v>1</v>
      </c>
    </row>
    <row r="121" spans="1:17" ht="18" customHeight="1">
      <c r="A121" s="349" t="s">
        <v>156</v>
      </c>
      <c r="B121" s="350"/>
      <c r="C121" s="350"/>
      <c r="D121" s="350"/>
      <c r="E121" s="350"/>
      <c r="F121" s="350"/>
      <c r="G121" s="351"/>
      <c r="H121" s="44">
        <v>711</v>
      </c>
      <c r="I121" s="44">
        <v>72</v>
      </c>
    </row>
    <row r="122" spans="1:17" ht="18" customHeight="1">
      <c r="A122" s="370" t="s">
        <v>106</v>
      </c>
      <c r="B122" s="371"/>
      <c r="C122" s="371"/>
      <c r="D122" s="371"/>
      <c r="E122" s="371"/>
      <c r="F122" s="371"/>
      <c r="G122" s="372"/>
      <c r="H122" s="44">
        <v>168</v>
      </c>
      <c r="I122" s="44">
        <v>9</v>
      </c>
    </row>
    <row r="123" spans="1:17" ht="18" customHeight="1">
      <c r="A123" s="349" t="s">
        <v>107</v>
      </c>
      <c r="B123" s="350"/>
      <c r="C123" s="350"/>
      <c r="D123" s="350"/>
      <c r="E123" s="350"/>
      <c r="F123" s="350"/>
      <c r="G123" s="351"/>
      <c r="H123" s="44">
        <v>4</v>
      </c>
      <c r="I123" s="44">
        <v>0</v>
      </c>
    </row>
    <row r="124" spans="1:17" ht="18" customHeight="1">
      <c r="A124" s="349" t="s">
        <v>108</v>
      </c>
      <c r="B124" s="350"/>
      <c r="C124" s="350"/>
      <c r="D124" s="350"/>
      <c r="E124" s="350"/>
      <c r="F124" s="350"/>
      <c r="G124" s="351"/>
      <c r="H124" s="44">
        <v>6</v>
      </c>
      <c r="I124" s="44">
        <v>0</v>
      </c>
    </row>
    <row r="125" spans="1:17" ht="18" customHeight="1">
      <c r="A125" s="349" t="s">
        <v>109</v>
      </c>
      <c r="B125" s="350"/>
      <c r="C125" s="350"/>
      <c r="D125" s="350"/>
      <c r="E125" s="350"/>
      <c r="F125" s="350"/>
      <c r="G125" s="351"/>
      <c r="H125" s="44">
        <v>61</v>
      </c>
      <c r="I125" s="44">
        <v>2</v>
      </c>
    </row>
    <row r="126" spans="1:17" ht="18" customHeight="1">
      <c r="A126" s="349" t="s">
        <v>110</v>
      </c>
      <c r="B126" s="350"/>
      <c r="C126" s="350"/>
      <c r="D126" s="350"/>
      <c r="E126" s="350"/>
      <c r="F126" s="350"/>
      <c r="G126" s="351"/>
      <c r="H126" s="44">
        <v>409</v>
      </c>
      <c r="I126" s="44">
        <v>14</v>
      </c>
    </row>
    <row r="127" spans="1:17" ht="18" customHeight="1">
      <c r="A127" s="349" t="s">
        <v>111</v>
      </c>
      <c r="B127" s="350"/>
      <c r="C127" s="350"/>
      <c r="D127" s="350"/>
      <c r="E127" s="350"/>
      <c r="F127" s="350"/>
      <c r="G127" s="351"/>
      <c r="H127" s="44">
        <v>407</v>
      </c>
      <c r="I127" s="44">
        <v>81</v>
      </c>
    </row>
    <row r="128" spans="1:17" ht="18" customHeight="1">
      <c r="A128" s="349" t="s">
        <v>112</v>
      </c>
      <c r="B128" s="350"/>
      <c r="C128" s="350"/>
      <c r="D128" s="350"/>
      <c r="E128" s="350"/>
      <c r="F128" s="350"/>
      <c r="G128" s="351"/>
      <c r="H128" s="44">
        <v>140</v>
      </c>
      <c r="I128" s="44">
        <v>5</v>
      </c>
    </row>
    <row r="129" spans="1:23" ht="18" customHeight="1">
      <c r="A129" s="349" t="s">
        <v>113</v>
      </c>
      <c r="B129" s="350"/>
      <c r="C129" s="350"/>
      <c r="D129" s="350"/>
      <c r="E129" s="350"/>
      <c r="F129" s="350"/>
      <c r="G129" s="351"/>
      <c r="H129" s="44">
        <v>337</v>
      </c>
      <c r="I129" s="44">
        <v>22</v>
      </c>
    </row>
    <row r="130" spans="1:23" ht="18" customHeight="1">
      <c r="A130" s="349" t="s">
        <v>114</v>
      </c>
      <c r="B130" s="350"/>
      <c r="C130" s="350"/>
      <c r="D130" s="350"/>
      <c r="E130" s="350"/>
      <c r="F130" s="350"/>
      <c r="G130" s="351"/>
      <c r="H130" s="44">
        <v>281</v>
      </c>
      <c r="I130" s="44">
        <v>9</v>
      </c>
    </row>
    <row r="131" spans="1:23" ht="18" customHeight="1">
      <c r="A131" s="349" t="s">
        <v>115</v>
      </c>
      <c r="B131" s="350"/>
      <c r="C131" s="350"/>
      <c r="D131" s="350"/>
      <c r="E131" s="350"/>
      <c r="F131" s="350"/>
      <c r="G131" s="351"/>
      <c r="H131" s="44">
        <v>48</v>
      </c>
      <c r="I131" s="44">
        <v>0</v>
      </c>
    </row>
    <row r="132" spans="1:23" ht="18" customHeight="1">
      <c r="A132" s="349" t="s">
        <v>137</v>
      </c>
      <c r="B132" s="350"/>
      <c r="C132" s="350"/>
      <c r="D132" s="350"/>
      <c r="E132" s="350"/>
      <c r="F132" s="350"/>
      <c r="G132" s="351"/>
      <c r="H132" s="44">
        <v>8</v>
      </c>
      <c r="I132" s="44">
        <v>0</v>
      </c>
      <c r="R132" s="47"/>
      <c r="S132" s="47"/>
      <c r="T132" s="47"/>
      <c r="U132" s="47"/>
      <c r="V132" s="47"/>
      <c r="W132" s="47"/>
    </row>
    <row r="133" spans="1:23" ht="18" customHeight="1">
      <c r="A133" s="349" t="s">
        <v>139</v>
      </c>
      <c r="B133" s="350"/>
      <c r="C133" s="350"/>
      <c r="D133" s="350"/>
      <c r="E133" s="350"/>
      <c r="F133" s="350"/>
      <c r="G133" s="351"/>
      <c r="H133" s="44">
        <v>11</v>
      </c>
      <c r="I133" s="44">
        <v>0</v>
      </c>
      <c r="R133" s="47"/>
      <c r="S133" s="47"/>
      <c r="T133" s="47"/>
      <c r="U133" s="47"/>
      <c r="V133" s="47"/>
      <c r="W133" s="47"/>
    </row>
    <row r="134" spans="1:23" ht="18" customHeight="1">
      <c r="A134" s="349" t="s">
        <v>138</v>
      </c>
      <c r="B134" s="350"/>
      <c r="C134" s="350"/>
      <c r="D134" s="350"/>
      <c r="E134" s="350"/>
      <c r="F134" s="350"/>
      <c r="G134" s="351"/>
      <c r="H134" s="44">
        <v>3</v>
      </c>
      <c r="I134" s="44">
        <v>0</v>
      </c>
      <c r="R134" s="47"/>
      <c r="S134" s="47"/>
      <c r="T134" s="47"/>
      <c r="U134" s="47"/>
      <c r="V134" s="47"/>
      <c r="W134" s="47"/>
    </row>
    <row r="135" spans="1:23" ht="18" customHeight="1">
      <c r="A135" s="349" t="s">
        <v>140</v>
      </c>
      <c r="B135" s="350"/>
      <c r="C135" s="350"/>
      <c r="D135" s="350"/>
      <c r="E135" s="350"/>
      <c r="F135" s="350"/>
      <c r="G135" s="351"/>
      <c r="H135" s="44">
        <v>0</v>
      </c>
      <c r="I135" s="44">
        <v>0</v>
      </c>
      <c r="R135" s="47"/>
      <c r="S135" s="47"/>
      <c r="T135" s="47"/>
      <c r="U135" s="47"/>
      <c r="V135" s="47"/>
      <c r="W135" s="47"/>
    </row>
    <row r="136" spans="1:23" ht="18" customHeight="1">
      <c r="A136" s="349" t="s">
        <v>116</v>
      </c>
      <c r="B136" s="350"/>
      <c r="C136" s="350"/>
      <c r="D136" s="350"/>
      <c r="E136" s="350"/>
      <c r="F136" s="350"/>
      <c r="G136" s="351"/>
      <c r="H136" s="44">
        <v>54</v>
      </c>
      <c r="I136" s="44">
        <v>0</v>
      </c>
      <c r="R136" s="47"/>
      <c r="S136" s="47"/>
      <c r="T136" s="47"/>
      <c r="U136" s="47"/>
      <c r="V136" s="47"/>
      <c r="W136" s="47"/>
    </row>
    <row r="137" spans="1:23" ht="18" customHeight="1">
      <c r="A137" s="349" t="s">
        <v>117</v>
      </c>
      <c r="B137" s="350"/>
      <c r="C137" s="350"/>
      <c r="D137" s="350"/>
      <c r="E137" s="350"/>
      <c r="F137" s="350"/>
      <c r="G137" s="351"/>
      <c r="H137" s="44">
        <v>883</v>
      </c>
      <c r="I137" s="44">
        <v>81</v>
      </c>
      <c r="R137" s="48"/>
      <c r="S137" s="48"/>
      <c r="T137" s="48"/>
      <c r="U137" s="48"/>
      <c r="V137" s="48"/>
      <c r="W137" s="48"/>
    </row>
    <row r="138" spans="1:23" ht="18" customHeight="1">
      <c r="A138" s="349" t="s">
        <v>118</v>
      </c>
      <c r="B138" s="350"/>
      <c r="C138" s="350"/>
      <c r="D138" s="350"/>
      <c r="E138" s="350"/>
      <c r="F138" s="350"/>
      <c r="G138" s="351"/>
      <c r="H138" s="44">
        <v>501</v>
      </c>
      <c r="I138" s="44">
        <v>4</v>
      </c>
      <c r="R138" s="47"/>
      <c r="S138" s="47"/>
      <c r="T138" s="47"/>
      <c r="U138" s="47"/>
      <c r="V138" s="47"/>
      <c r="W138" s="47"/>
    </row>
    <row r="139" spans="1:23" ht="18" customHeight="1">
      <c r="A139" s="349" t="s">
        <v>119</v>
      </c>
      <c r="B139" s="350"/>
      <c r="C139" s="350"/>
      <c r="D139" s="350"/>
      <c r="E139" s="350"/>
      <c r="F139" s="350"/>
      <c r="G139" s="351"/>
      <c r="H139" s="44">
        <v>17</v>
      </c>
      <c r="I139" s="44">
        <v>0</v>
      </c>
    </row>
    <row r="140" spans="1:23" ht="18" customHeight="1">
      <c r="A140" s="349" t="s">
        <v>120</v>
      </c>
      <c r="B140" s="350"/>
      <c r="C140" s="350"/>
      <c r="D140" s="350"/>
      <c r="E140" s="350"/>
      <c r="F140" s="350"/>
      <c r="G140" s="351"/>
      <c r="H140" s="44">
        <v>365</v>
      </c>
      <c r="I140" s="44">
        <v>77</v>
      </c>
    </row>
    <row r="141" spans="1:23" ht="18" customHeight="1">
      <c r="A141" s="349" t="s">
        <v>23</v>
      </c>
      <c r="B141" s="350"/>
      <c r="C141" s="350"/>
      <c r="D141" s="350"/>
      <c r="E141" s="350"/>
      <c r="F141" s="350"/>
      <c r="G141" s="351"/>
      <c r="H141" s="44">
        <v>3</v>
      </c>
      <c r="I141" s="44">
        <v>0</v>
      </c>
    </row>
    <row r="142" spans="1:23" ht="18" customHeight="1">
      <c r="A142" s="349" t="s">
        <v>64</v>
      </c>
      <c r="B142" s="350"/>
      <c r="C142" s="350"/>
      <c r="D142" s="350"/>
      <c r="E142" s="350"/>
      <c r="F142" s="350"/>
      <c r="G142" s="351"/>
      <c r="H142" s="44">
        <v>161</v>
      </c>
      <c r="I142" s="44">
        <v>12</v>
      </c>
    </row>
    <row r="143" spans="1:23" ht="18" customHeight="1">
      <c r="A143" s="349" t="s">
        <v>65</v>
      </c>
      <c r="B143" s="350"/>
      <c r="C143" s="350"/>
      <c r="D143" s="350"/>
      <c r="E143" s="350"/>
      <c r="F143" s="350"/>
      <c r="G143" s="351"/>
      <c r="H143" s="45">
        <v>9</v>
      </c>
      <c r="I143" s="45">
        <v>7</v>
      </c>
    </row>
    <row r="144" spans="1:23" ht="18" customHeight="1">
      <c r="A144" s="349" t="s">
        <v>54</v>
      </c>
      <c r="B144" s="350"/>
      <c r="C144" s="350"/>
      <c r="D144" s="350"/>
      <c r="E144" s="350"/>
      <c r="F144" s="350"/>
      <c r="G144" s="351"/>
      <c r="H144" s="45">
        <v>120</v>
      </c>
      <c r="I144" s="45">
        <v>0</v>
      </c>
    </row>
    <row r="145" spans="1:19" ht="18" customHeight="1" thickBot="1">
      <c r="A145" s="349" t="s">
        <v>136</v>
      </c>
      <c r="B145" s="350"/>
      <c r="C145" s="350"/>
      <c r="D145" s="350"/>
      <c r="E145" s="350"/>
      <c r="F145" s="350"/>
      <c r="G145" s="351"/>
      <c r="H145" s="46">
        <v>0</v>
      </c>
      <c r="I145" s="46">
        <v>0</v>
      </c>
      <c r="J145" s="88" t="s">
        <v>169</v>
      </c>
      <c r="K145" s="89"/>
      <c r="L145" s="89"/>
      <c r="M145" s="89"/>
      <c r="N145" s="89"/>
      <c r="O145" s="89"/>
      <c r="P145" s="89"/>
      <c r="Q145" s="89"/>
    </row>
    <row r="146" spans="1:19">
      <c r="A146" s="42"/>
    </row>
    <row r="147" spans="1:19">
      <c r="A147" s="42"/>
    </row>
    <row r="149" spans="1:19" ht="15" customHeight="1">
      <c r="A149" s="201" t="s">
        <v>24</v>
      </c>
      <c r="B149" s="201"/>
      <c r="C149" s="201"/>
      <c r="D149" s="201"/>
      <c r="E149" s="201"/>
      <c r="F149" s="201"/>
      <c r="G149" s="201"/>
      <c r="H149" s="201"/>
      <c r="I149" s="201"/>
      <c r="J149" s="201"/>
      <c r="K149" s="201"/>
      <c r="L149" s="201"/>
      <c r="M149" s="201"/>
      <c r="N149" s="201"/>
      <c r="O149" s="201"/>
      <c r="P149" s="201"/>
      <c r="Q149" s="201"/>
    </row>
    <row r="150" spans="1:19" ht="15" customHeight="1">
      <c r="A150" s="201"/>
      <c r="B150" s="201"/>
      <c r="C150" s="201"/>
      <c r="D150" s="201"/>
      <c r="E150" s="201"/>
      <c r="F150" s="201"/>
      <c r="G150" s="201"/>
      <c r="H150" s="201"/>
      <c r="I150" s="201"/>
      <c r="J150" s="201"/>
      <c r="K150" s="201"/>
      <c r="L150" s="201"/>
      <c r="M150" s="201"/>
      <c r="N150" s="201"/>
      <c r="O150" s="201"/>
      <c r="P150" s="201"/>
      <c r="Q150" s="201"/>
    </row>
    <row r="151" spans="1:19" ht="15" customHeight="1">
      <c r="A151" s="201"/>
      <c r="B151" s="201"/>
      <c r="C151" s="201"/>
      <c r="D151" s="201"/>
      <c r="E151" s="201"/>
      <c r="F151" s="201"/>
      <c r="G151" s="201"/>
      <c r="H151" s="201"/>
      <c r="I151" s="201"/>
      <c r="J151" s="201"/>
      <c r="K151" s="201"/>
      <c r="L151" s="201"/>
      <c r="M151" s="201"/>
      <c r="N151" s="201"/>
      <c r="O151" s="201"/>
      <c r="P151" s="201"/>
      <c r="Q151" s="201"/>
    </row>
    <row r="152" spans="1:19" ht="15" thickBot="1">
      <c r="A152" s="15"/>
      <c r="B152" s="15"/>
      <c r="C152" s="15"/>
      <c r="D152" s="15"/>
      <c r="E152" s="15"/>
      <c r="F152" s="15"/>
      <c r="G152" s="15"/>
      <c r="H152" s="15"/>
      <c r="I152" s="15"/>
      <c r="J152" s="15"/>
      <c r="K152" s="15"/>
      <c r="L152" s="15"/>
      <c r="M152" s="15"/>
      <c r="N152" s="15"/>
      <c r="O152" s="15"/>
      <c r="P152" s="15"/>
      <c r="Q152" s="15"/>
      <c r="R152" s="15"/>
      <c r="S152" s="15"/>
    </row>
    <row r="153" spans="1:19">
      <c r="A153" s="309" t="s">
        <v>66</v>
      </c>
      <c r="B153" s="305" t="s">
        <v>67</v>
      </c>
      <c r="C153" s="306"/>
      <c r="D153" s="305" t="s">
        <v>68</v>
      </c>
      <c r="E153" s="306"/>
      <c r="F153" s="305" t="s">
        <v>69</v>
      </c>
      <c r="G153" s="306"/>
      <c r="H153" s="305" t="s">
        <v>70</v>
      </c>
      <c r="I153" s="306"/>
      <c r="J153" s="305" t="s">
        <v>213</v>
      </c>
      <c r="K153" s="306"/>
      <c r="L153" s="305" t="s">
        <v>71</v>
      </c>
      <c r="M153" s="306"/>
      <c r="N153" s="305" t="s">
        <v>72</v>
      </c>
      <c r="O153" s="306"/>
      <c r="P153" s="305" t="s">
        <v>73</v>
      </c>
      <c r="Q153" s="306"/>
      <c r="R153" s="305" t="s">
        <v>74</v>
      </c>
      <c r="S153" s="306"/>
    </row>
    <row r="154" spans="1:19" ht="15" thickBot="1">
      <c r="A154" s="310"/>
      <c r="B154" s="307"/>
      <c r="C154" s="308"/>
      <c r="D154" s="307"/>
      <c r="E154" s="308"/>
      <c r="F154" s="307"/>
      <c r="G154" s="308"/>
      <c r="H154" s="307"/>
      <c r="I154" s="308"/>
      <c r="J154" s="307"/>
      <c r="K154" s="308"/>
      <c r="L154" s="307"/>
      <c r="M154" s="308"/>
      <c r="N154" s="307"/>
      <c r="O154" s="308"/>
      <c r="P154" s="307"/>
      <c r="Q154" s="308"/>
      <c r="R154" s="307"/>
      <c r="S154" s="308"/>
    </row>
    <row r="155" spans="1:19">
      <c r="A155" s="12" t="s">
        <v>75</v>
      </c>
      <c r="B155" s="154"/>
      <c r="C155" s="155"/>
      <c r="D155" s="154"/>
      <c r="E155" s="155"/>
      <c r="F155" s="154"/>
      <c r="G155" s="155"/>
      <c r="H155" s="154"/>
      <c r="I155" s="155"/>
      <c r="J155" s="154"/>
      <c r="K155" s="155"/>
      <c r="L155" s="154"/>
      <c r="M155" s="155"/>
      <c r="N155" s="154">
        <v>1</v>
      </c>
      <c r="O155" s="155"/>
      <c r="P155" s="154"/>
      <c r="Q155" s="155"/>
      <c r="R155" s="154"/>
      <c r="S155" s="155"/>
    </row>
    <row r="156" spans="1:19">
      <c r="A156" s="13" t="s">
        <v>76</v>
      </c>
      <c r="B156" s="156"/>
      <c r="C156" s="157"/>
      <c r="D156" s="156"/>
      <c r="E156" s="157"/>
      <c r="F156" s="156"/>
      <c r="G156" s="157"/>
      <c r="H156" s="156"/>
      <c r="I156" s="157"/>
      <c r="J156" s="156"/>
      <c r="K156" s="157"/>
      <c r="L156" s="156"/>
      <c r="M156" s="157"/>
      <c r="N156" s="156"/>
      <c r="O156" s="157"/>
      <c r="P156" s="156"/>
      <c r="Q156" s="157"/>
      <c r="R156" s="156"/>
      <c r="S156" s="157"/>
    </row>
    <row r="157" spans="1:19">
      <c r="A157" s="13" t="s">
        <v>77</v>
      </c>
      <c r="B157" s="156"/>
      <c r="C157" s="157"/>
      <c r="D157" s="156"/>
      <c r="E157" s="157"/>
      <c r="F157" s="156"/>
      <c r="G157" s="157"/>
      <c r="H157" s="156"/>
      <c r="I157" s="157"/>
      <c r="J157" s="156"/>
      <c r="K157" s="157"/>
      <c r="L157" s="156">
        <v>2</v>
      </c>
      <c r="M157" s="157"/>
      <c r="N157" s="156"/>
      <c r="O157" s="157"/>
      <c r="P157" s="156"/>
      <c r="Q157" s="157"/>
      <c r="R157" s="156">
        <v>1</v>
      </c>
      <c r="S157" s="157"/>
    </row>
    <row r="158" spans="1:19" ht="15" thickBot="1">
      <c r="A158" s="16" t="s">
        <v>78</v>
      </c>
      <c r="B158" s="158"/>
      <c r="C158" s="159"/>
      <c r="D158" s="158">
        <v>1</v>
      </c>
      <c r="E158" s="159"/>
      <c r="F158" s="158"/>
      <c r="G158" s="159"/>
      <c r="H158" s="158">
        <v>1</v>
      </c>
      <c r="I158" s="159"/>
      <c r="J158" s="158"/>
      <c r="K158" s="159"/>
      <c r="L158" s="158">
        <v>1</v>
      </c>
      <c r="M158" s="159"/>
      <c r="N158" s="158"/>
      <c r="O158" s="159"/>
      <c r="P158" s="158"/>
      <c r="Q158" s="159"/>
      <c r="R158" s="158"/>
      <c r="S158" s="159"/>
    </row>
    <row r="159" spans="1:19" ht="15" thickBot="1">
      <c r="A159" s="26" t="s">
        <v>12</v>
      </c>
      <c r="B159" s="179">
        <v>0</v>
      </c>
      <c r="C159" s="180"/>
      <c r="D159" s="179">
        <v>1</v>
      </c>
      <c r="E159" s="180"/>
      <c r="F159" s="179">
        <v>0</v>
      </c>
      <c r="G159" s="180"/>
      <c r="H159" s="179">
        <v>1</v>
      </c>
      <c r="I159" s="180"/>
      <c r="J159" s="179"/>
      <c r="K159" s="180"/>
      <c r="L159" s="179">
        <v>3</v>
      </c>
      <c r="M159" s="180"/>
      <c r="N159" s="179">
        <v>1</v>
      </c>
      <c r="O159" s="180"/>
      <c r="P159" s="179">
        <v>0</v>
      </c>
      <c r="Q159" s="180"/>
      <c r="R159" s="179">
        <v>1</v>
      </c>
      <c r="S159" s="180"/>
    </row>
    <row r="160" spans="1:19" ht="15" thickBot="1">
      <c r="A160" s="14"/>
      <c r="B160" s="14"/>
      <c r="C160" s="14"/>
      <c r="D160" s="14"/>
      <c r="E160" s="14"/>
      <c r="F160" s="14"/>
      <c r="G160" s="14"/>
      <c r="H160" s="14"/>
      <c r="I160" s="14"/>
      <c r="J160" s="14"/>
      <c r="K160" s="14"/>
      <c r="L160" s="14"/>
      <c r="M160" s="14"/>
      <c r="N160" s="14"/>
      <c r="O160" s="14"/>
      <c r="P160" s="14"/>
    </row>
    <row r="161" spans="1:17">
      <c r="A161" s="305" t="s">
        <v>79</v>
      </c>
      <c r="B161" s="306"/>
      <c r="C161" s="305" t="s">
        <v>80</v>
      </c>
      <c r="D161" s="306"/>
      <c r="E161" s="305" t="s">
        <v>81</v>
      </c>
      <c r="F161" s="306"/>
      <c r="G161" s="305" t="s">
        <v>82</v>
      </c>
      <c r="H161" s="306"/>
      <c r="I161" s="305" t="s">
        <v>83</v>
      </c>
      <c r="J161" s="306"/>
      <c r="K161" s="375" t="s">
        <v>84</v>
      </c>
      <c r="L161" s="376"/>
      <c r="M161" s="305" t="s">
        <v>85</v>
      </c>
      <c r="N161" s="306"/>
      <c r="O161" s="395" t="s">
        <v>86</v>
      </c>
      <c r="P161" s="396"/>
      <c r="Q161" s="177" t="s">
        <v>12</v>
      </c>
    </row>
    <row r="162" spans="1:17" ht="15" thickBot="1">
      <c r="A162" s="307"/>
      <c r="B162" s="308"/>
      <c r="C162" s="307"/>
      <c r="D162" s="308"/>
      <c r="E162" s="307"/>
      <c r="F162" s="308"/>
      <c r="G162" s="307"/>
      <c r="H162" s="308"/>
      <c r="I162" s="307"/>
      <c r="J162" s="308"/>
      <c r="K162" s="377"/>
      <c r="L162" s="378"/>
      <c r="M162" s="307"/>
      <c r="N162" s="308"/>
      <c r="O162" s="397"/>
      <c r="P162" s="398"/>
      <c r="Q162" s="178"/>
    </row>
    <row r="163" spans="1:17">
      <c r="A163" s="154"/>
      <c r="B163" s="155"/>
      <c r="C163" s="154"/>
      <c r="D163" s="155"/>
      <c r="E163" s="154"/>
      <c r="F163" s="155"/>
      <c r="G163" s="154"/>
      <c r="H163" s="155"/>
      <c r="I163" s="154"/>
      <c r="J163" s="155"/>
      <c r="K163" s="154"/>
      <c r="L163" s="155"/>
      <c r="M163" s="154"/>
      <c r="N163" s="155"/>
      <c r="O163" s="154"/>
      <c r="P163" s="155"/>
      <c r="Q163" s="23">
        <v>1</v>
      </c>
    </row>
    <row r="164" spans="1:17">
      <c r="A164" s="156"/>
      <c r="B164" s="157"/>
      <c r="C164" s="156"/>
      <c r="D164" s="157"/>
      <c r="E164" s="156"/>
      <c r="F164" s="157"/>
      <c r="G164" s="156"/>
      <c r="H164" s="157"/>
      <c r="I164" s="156"/>
      <c r="J164" s="157"/>
      <c r="K164" s="156"/>
      <c r="L164" s="157"/>
      <c r="M164" s="156"/>
      <c r="N164" s="157"/>
      <c r="O164" s="156"/>
      <c r="P164" s="157"/>
      <c r="Q164" s="24">
        <v>0</v>
      </c>
    </row>
    <row r="165" spans="1:17">
      <c r="A165" s="156"/>
      <c r="B165" s="157"/>
      <c r="C165" s="156"/>
      <c r="D165" s="157"/>
      <c r="E165" s="156"/>
      <c r="F165" s="157"/>
      <c r="G165" s="156"/>
      <c r="H165" s="157"/>
      <c r="I165" s="156"/>
      <c r="J165" s="157"/>
      <c r="K165" s="156"/>
      <c r="L165" s="157"/>
      <c r="M165" s="156"/>
      <c r="N165" s="157"/>
      <c r="O165" s="156"/>
      <c r="P165" s="157"/>
      <c r="Q165" s="24">
        <v>3</v>
      </c>
    </row>
    <row r="166" spans="1:17" ht="15" thickBot="1">
      <c r="A166" s="158"/>
      <c r="B166" s="159"/>
      <c r="C166" s="158"/>
      <c r="D166" s="159"/>
      <c r="E166" s="158"/>
      <c r="F166" s="159"/>
      <c r="G166" s="158"/>
      <c r="H166" s="159"/>
      <c r="I166" s="158"/>
      <c r="J166" s="159"/>
      <c r="K166" s="158"/>
      <c r="L166" s="159"/>
      <c r="M166" s="158"/>
      <c r="N166" s="159"/>
      <c r="O166" s="158"/>
      <c r="P166" s="159"/>
      <c r="Q166" s="25">
        <v>3</v>
      </c>
    </row>
    <row r="167" spans="1:17" ht="15" thickBot="1">
      <c r="A167" s="179">
        <v>0</v>
      </c>
      <c r="B167" s="180"/>
      <c r="C167" s="179">
        <v>0</v>
      </c>
      <c r="D167" s="180"/>
      <c r="E167" s="179">
        <v>0</v>
      </c>
      <c r="F167" s="180"/>
      <c r="G167" s="179">
        <v>0</v>
      </c>
      <c r="H167" s="180"/>
      <c r="I167" s="179">
        <v>0</v>
      </c>
      <c r="J167" s="180"/>
      <c r="K167" s="179">
        <v>0</v>
      </c>
      <c r="L167" s="180"/>
      <c r="M167" s="179">
        <v>0</v>
      </c>
      <c r="N167" s="180"/>
      <c r="O167" s="179">
        <v>0</v>
      </c>
      <c r="P167" s="180"/>
      <c r="Q167" s="25">
        <v>7</v>
      </c>
    </row>
    <row r="169" spans="1:17" ht="15" customHeight="1">
      <c r="A169" s="201" t="s">
        <v>132</v>
      </c>
      <c r="B169" s="201"/>
      <c r="C169" s="201"/>
      <c r="D169" s="201"/>
      <c r="E169" s="201"/>
      <c r="F169" s="201"/>
      <c r="G169" s="201"/>
      <c r="H169" s="201"/>
      <c r="I169" s="201"/>
      <c r="J169" s="201"/>
      <c r="K169" s="201"/>
      <c r="L169" s="201"/>
      <c r="M169" s="201"/>
      <c r="N169" s="201"/>
      <c r="O169" s="201"/>
      <c r="P169" s="201"/>
      <c r="Q169" s="201"/>
    </row>
    <row r="170" spans="1:17" ht="15" customHeight="1">
      <c r="A170" s="201"/>
      <c r="B170" s="201"/>
      <c r="C170" s="201"/>
      <c r="D170" s="201"/>
      <c r="E170" s="201"/>
      <c r="F170" s="201"/>
      <c r="G170" s="201"/>
      <c r="H170" s="201"/>
      <c r="I170" s="201"/>
      <c r="J170" s="201"/>
      <c r="K170" s="201"/>
      <c r="L170" s="201"/>
      <c r="M170" s="201"/>
      <c r="N170" s="201"/>
      <c r="O170" s="201"/>
      <c r="P170" s="201"/>
      <c r="Q170" s="201"/>
    </row>
    <row r="171" spans="1:17" ht="15" customHeight="1">
      <c r="A171" s="201"/>
      <c r="B171" s="201"/>
      <c r="C171" s="201"/>
      <c r="D171" s="201"/>
      <c r="E171" s="201"/>
      <c r="F171" s="201"/>
      <c r="G171" s="201"/>
      <c r="H171" s="201"/>
      <c r="I171" s="201"/>
      <c r="J171" s="201"/>
      <c r="K171" s="201"/>
      <c r="L171" s="201"/>
      <c r="M171" s="201"/>
      <c r="N171" s="201"/>
      <c r="O171" s="201"/>
      <c r="P171" s="201"/>
      <c r="Q171" s="201"/>
    </row>
    <row r="172" spans="1:17" ht="15.75" customHeight="1" thickBot="1">
      <c r="A172" s="17"/>
      <c r="B172" s="17"/>
      <c r="C172" s="17"/>
      <c r="D172" s="18"/>
      <c r="E172" s="18"/>
      <c r="F172" s="18"/>
      <c r="G172" s="18"/>
      <c r="H172" s="18"/>
      <c r="I172" s="18"/>
      <c r="J172" s="19"/>
      <c r="K172" s="19"/>
      <c r="L172" s="20"/>
      <c r="M172" s="20"/>
      <c r="N172" s="20"/>
    </row>
    <row r="173" spans="1:17" ht="15.75" customHeight="1">
      <c r="A173" s="510" t="s">
        <v>46</v>
      </c>
      <c r="B173" s="321" t="s">
        <v>90</v>
      </c>
      <c r="C173" s="322"/>
      <c r="D173" s="321" t="s">
        <v>91</v>
      </c>
      <c r="E173" s="322"/>
      <c r="F173" s="321" t="s">
        <v>92</v>
      </c>
      <c r="G173" s="322"/>
      <c r="H173" s="321" t="s">
        <v>93</v>
      </c>
      <c r="I173" s="322"/>
      <c r="J173" s="327" t="s">
        <v>94</v>
      </c>
      <c r="K173" s="334"/>
      <c r="L173" s="330" t="s">
        <v>95</v>
      </c>
      <c r="M173" s="331"/>
      <c r="N173" s="327" t="s">
        <v>121</v>
      </c>
      <c r="O173" s="322"/>
    </row>
    <row r="174" spans="1:17" ht="15.75" customHeight="1">
      <c r="A174" s="511"/>
      <c r="B174" s="323"/>
      <c r="C174" s="324"/>
      <c r="D174" s="323"/>
      <c r="E174" s="324"/>
      <c r="F174" s="323"/>
      <c r="G174" s="324"/>
      <c r="H174" s="323"/>
      <c r="I174" s="324"/>
      <c r="J174" s="328"/>
      <c r="K174" s="335"/>
      <c r="L174" s="332"/>
      <c r="M174" s="333"/>
      <c r="N174" s="328"/>
      <c r="O174" s="324"/>
    </row>
    <row r="175" spans="1:17" ht="15.75" customHeight="1">
      <c r="A175" s="511"/>
      <c r="B175" s="323"/>
      <c r="C175" s="324"/>
      <c r="D175" s="323"/>
      <c r="E175" s="324"/>
      <c r="F175" s="323"/>
      <c r="G175" s="324"/>
      <c r="H175" s="323"/>
      <c r="I175" s="324"/>
      <c r="J175" s="328"/>
      <c r="K175" s="335"/>
      <c r="L175" s="332"/>
      <c r="M175" s="333"/>
      <c r="N175" s="328"/>
      <c r="O175" s="324"/>
    </row>
    <row r="176" spans="1:17" ht="15.75" customHeight="1" thickBot="1">
      <c r="A176" s="512"/>
      <c r="B176" s="325"/>
      <c r="C176" s="326"/>
      <c r="D176" s="325"/>
      <c r="E176" s="326"/>
      <c r="F176" s="325"/>
      <c r="G176" s="326"/>
      <c r="H176" s="325"/>
      <c r="I176" s="326"/>
      <c r="J176" s="329"/>
      <c r="K176" s="336"/>
      <c r="L176" s="332"/>
      <c r="M176" s="333"/>
      <c r="N176" s="329"/>
      <c r="O176" s="326"/>
    </row>
    <row r="177" spans="1:17" ht="15.75" customHeight="1">
      <c r="A177" s="39" t="s">
        <v>135</v>
      </c>
      <c r="B177" s="313">
        <v>2759458</v>
      </c>
      <c r="C177" s="314"/>
      <c r="D177" s="313">
        <v>2759458</v>
      </c>
      <c r="E177" s="314"/>
      <c r="F177" s="315">
        <v>2576873.0099999998</v>
      </c>
      <c r="G177" s="316"/>
      <c r="H177" s="162">
        <v>2506</v>
      </c>
      <c r="I177" s="163"/>
      <c r="J177" s="317">
        <v>629</v>
      </c>
      <c r="K177" s="318"/>
      <c r="L177" s="319">
        <v>387</v>
      </c>
      <c r="M177" s="320"/>
      <c r="N177" s="393">
        <v>7.01</v>
      </c>
      <c r="O177" s="394"/>
    </row>
    <row r="178" spans="1:17" ht="15.75" customHeight="1">
      <c r="A178" s="40" t="s">
        <v>133</v>
      </c>
      <c r="B178" s="175">
        <v>2766853.9</v>
      </c>
      <c r="C178" s="176"/>
      <c r="D178" s="175">
        <v>2766853.9</v>
      </c>
      <c r="E178" s="176"/>
      <c r="F178" s="508">
        <v>2665979.69</v>
      </c>
      <c r="G178" s="509"/>
      <c r="H178" s="168">
        <v>2405</v>
      </c>
      <c r="I178" s="169"/>
      <c r="J178" s="373">
        <v>446</v>
      </c>
      <c r="K178" s="374"/>
      <c r="L178" s="170">
        <v>321</v>
      </c>
      <c r="M178" s="171"/>
      <c r="N178" s="379">
        <v>7.73</v>
      </c>
      <c r="O178" s="380"/>
    </row>
    <row r="179" spans="1:17" ht="15.75" customHeight="1" thickBot="1">
      <c r="A179" s="41" t="s">
        <v>134</v>
      </c>
      <c r="B179" s="381">
        <v>2865974</v>
      </c>
      <c r="C179" s="382"/>
      <c r="D179" s="381">
        <v>2865974</v>
      </c>
      <c r="E179" s="382"/>
      <c r="F179" s="383">
        <v>2639916.23</v>
      </c>
      <c r="G179" s="384"/>
      <c r="H179" s="385">
        <v>2414</v>
      </c>
      <c r="I179" s="386"/>
      <c r="J179" s="387">
        <v>534</v>
      </c>
      <c r="K179" s="388"/>
      <c r="L179" s="389">
        <v>104</v>
      </c>
      <c r="M179" s="390"/>
      <c r="N179" s="391">
        <v>6.71</v>
      </c>
      <c r="O179" s="392"/>
    </row>
    <row r="180" spans="1:17" ht="15" customHeight="1"/>
    <row r="181" spans="1:17" ht="15" customHeight="1">
      <c r="A181" s="201" t="s">
        <v>25</v>
      </c>
      <c r="B181" s="201"/>
      <c r="C181" s="201"/>
      <c r="D181" s="201"/>
      <c r="E181" s="201"/>
      <c r="F181" s="201"/>
      <c r="G181" s="201"/>
      <c r="H181" s="201"/>
      <c r="I181" s="201"/>
      <c r="J181" s="201"/>
      <c r="K181" s="201"/>
      <c r="L181" s="201"/>
      <c r="M181" s="201"/>
      <c r="N181" s="201"/>
      <c r="O181" s="201"/>
      <c r="P181" s="201"/>
      <c r="Q181" s="201"/>
    </row>
    <row r="182" spans="1:17" ht="15" customHeight="1">
      <c r="A182" s="201"/>
      <c r="B182" s="201"/>
      <c r="C182" s="201"/>
      <c r="D182" s="201"/>
      <c r="E182" s="201"/>
      <c r="F182" s="201"/>
      <c r="G182" s="201"/>
      <c r="H182" s="201"/>
      <c r="I182" s="201"/>
      <c r="J182" s="201"/>
      <c r="K182" s="201"/>
      <c r="L182" s="201"/>
      <c r="M182" s="201"/>
      <c r="N182" s="201"/>
      <c r="O182" s="201"/>
      <c r="P182" s="201"/>
      <c r="Q182" s="201"/>
    </row>
    <row r="183" spans="1:17" ht="15" customHeight="1">
      <c r="A183" s="201"/>
      <c r="B183" s="201"/>
      <c r="C183" s="201"/>
      <c r="D183" s="201"/>
      <c r="E183" s="201"/>
      <c r="F183" s="201"/>
      <c r="G183" s="201"/>
      <c r="H183" s="201"/>
      <c r="I183" s="201"/>
      <c r="J183" s="201"/>
      <c r="K183" s="201"/>
      <c r="L183" s="201"/>
      <c r="M183" s="201"/>
      <c r="N183" s="201"/>
      <c r="O183" s="201"/>
      <c r="P183" s="201"/>
      <c r="Q183" s="201"/>
    </row>
    <row r="185" spans="1:17" ht="15">
      <c r="A185" s="223" t="s">
        <v>26</v>
      </c>
      <c r="B185" s="223"/>
      <c r="C185" s="223"/>
      <c r="D185" s="223"/>
      <c r="E185" s="223"/>
    </row>
    <row r="186" spans="1:17" ht="15.75" thickBot="1">
      <c r="A186" s="38"/>
      <c r="B186" s="38"/>
      <c r="C186" s="38"/>
      <c r="D186" s="38"/>
      <c r="E186" s="38"/>
    </row>
    <row r="187" spans="1:17" ht="16.5" customHeight="1" thickBot="1">
      <c r="A187" s="506" t="s">
        <v>46</v>
      </c>
      <c r="B187" s="507"/>
      <c r="C187" s="507"/>
      <c r="D187" s="507"/>
      <c r="E187" s="507"/>
      <c r="F187" s="507"/>
      <c r="G187" s="507"/>
      <c r="H187" s="507"/>
      <c r="I187" s="90" t="s">
        <v>135</v>
      </c>
      <c r="J187" s="90" t="s">
        <v>133</v>
      </c>
      <c r="K187" s="91" t="s">
        <v>134</v>
      </c>
    </row>
    <row r="188" spans="1:17">
      <c r="A188" s="197" t="s">
        <v>27</v>
      </c>
      <c r="B188" s="198"/>
      <c r="C188" s="198"/>
      <c r="D188" s="198"/>
      <c r="E188" s="198"/>
      <c r="F188" s="198"/>
      <c r="G188" s="198"/>
      <c r="H188" s="497"/>
      <c r="I188" s="95">
        <v>2506</v>
      </c>
      <c r="J188" s="92">
        <v>2405</v>
      </c>
      <c r="K188" s="93">
        <v>2414</v>
      </c>
    </row>
    <row r="189" spans="1:17">
      <c r="A189" s="181" t="s">
        <v>28</v>
      </c>
      <c r="B189" s="182"/>
      <c r="C189" s="182"/>
      <c r="D189" s="182"/>
      <c r="E189" s="182"/>
      <c r="F189" s="182"/>
      <c r="G189" s="182"/>
      <c r="H189" s="304"/>
      <c r="I189" s="94">
        <v>3141</v>
      </c>
      <c r="J189" s="79">
        <v>3043</v>
      </c>
      <c r="K189" s="80">
        <v>2941</v>
      </c>
    </row>
    <row r="190" spans="1:17">
      <c r="A190" s="181" t="s">
        <v>29</v>
      </c>
      <c r="B190" s="182"/>
      <c r="C190" s="182"/>
      <c r="D190" s="182"/>
      <c r="E190" s="182"/>
      <c r="F190" s="182"/>
      <c r="G190" s="182"/>
      <c r="H190" s="304"/>
      <c r="I190" s="94">
        <v>635</v>
      </c>
      <c r="J190" s="79">
        <v>541</v>
      </c>
      <c r="K190" s="80">
        <v>495</v>
      </c>
    </row>
    <row r="191" spans="1:17">
      <c r="A191" s="181" t="s">
        <v>30</v>
      </c>
      <c r="B191" s="182"/>
      <c r="C191" s="182"/>
      <c r="D191" s="182"/>
      <c r="E191" s="182"/>
      <c r="F191" s="182"/>
      <c r="G191" s="182"/>
      <c r="H191" s="304"/>
      <c r="I191" s="94">
        <v>0</v>
      </c>
      <c r="J191" s="79">
        <v>0</v>
      </c>
      <c r="K191" s="80">
        <v>0</v>
      </c>
    </row>
    <row r="192" spans="1:17">
      <c r="A192" s="181" t="s">
        <v>31</v>
      </c>
      <c r="B192" s="182"/>
      <c r="C192" s="182"/>
      <c r="D192" s="182"/>
      <c r="E192" s="182"/>
      <c r="F192" s="182"/>
      <c r="G192" s="182"/>
      <c r="H192" s="304"/>
      <c r="I192" s="94">
        <v>0</v>
      </c>
      <c r="J192" s="79">
        <v>0</v>
      </c>
      <c r="K192" s="80">
        <v>0</v>
      </c>
    </row>
    <row r="193" spans="1:17">
      <c r="A193" s="181" t="s">
        <v>32</v>
      </c>
      <c r="B193" s="182"/>
      <c r="C193" s="182"/>
      <c r="D193" s="182"/>
      <c r="E193" s="182"/>
      <c r="F193" s="182"/>
      <c r="G193" s="182"/>
      <c r="H193" s="304"/>
      <c r="I193" s="94">
        <v>0</v>
      </c>
      <c r="J193" s="79">
        <v>1</v>
      </c>
      <c r="K193" s="80">
        <v>2</v>
      </c>
    </row>
    <row r="194" spans="1:17">
      <c r="A194" s="172" t="s">
        <v>33</v>
      </c>
      <c r="B194" s="173"/>
      <c r="C194" s="173"/>
      <c r="D194" s="173"/>
      <c r="E194" s="173"/>
      <c r="F194" s="173"/>
      <c r="G194" s="173"/>
      <c r="H194" s="174"/>
      <c r="I194" s="94">
        <v>2</v>
      </c>
      <c r="J194" s="79">
        <v>1</v>
      </c>
      <c r="K194" s="80">
        <v>6</v>
      </c>
    </row>
    <row r="195" spans="1:17">
      <c r="A195" s="181" t="s">
        <v>170</v>
      </c>
      <c r="B195" s="182"/>
      <c r="C195" s="182"/>
      <c r="D195" s="182"/>
      <c r="E195" s="182"/>
      <c r="F195" s="182"/>
      <c r="G195" s="182"/>
      <c r="H195" s="304"/>
      <c r="I195" s="94">
        <v>15</v>
      </c>
      <c r="J195" s="79">
        <v>15</v>
      </c>
      <c r="K195" s="80">
        <v>8</v>
      </c>
    </row>
    <row r="196" spans="1:17">
      <c r="A196" s="485" t="s">
        <v>171</v>
      </c>
      <c r="B196" s="486"/>
      <c r="C196" s="486"/>
      <c r="D196" s="486"/>
      <c r="E196" s="486"/>
      <c r="F196" s="486"/>
      <c r="G196" s="486"/>
      <c r="H196" s="487"/>
      <c r="I196" s="96">
        <v>0.98040000000000005</v>
      </c>
      <c r="J196" s="97">
        <v>0.9657</v>
      </c>
      <c r="K196" s="98">
        <v>0.98</v>
      </c>
    </row>
    <row r="197" spans="1:17">
      <c r="A197" s="181" t="s">
        <v>172</v>
      </c>
      <c r="B197" s="182"/>
      <c r="C197" s="182"/>
      <c r="D197" s="182"/>
      <c r="E197" s="182"/>
      <c r="F197" s="182"/>
      <c r="G197" s="182"/>
      <c r="H197" s="304"/>
      <c r="I197" s="96">
        <v>0.98699999999999999</v>
      </c>
      <c r="J197" s="97">
        <v>0.98599999999999999</v>
      </c>
      <c r="K197" s="98">
        <v>0.98699999999999999</v>
      </c>
    </row>
    <row r="198" spans="1:17" ht="15" thickBot="1">
      <c r="A198" s="186" t="s">
        <v>173</v>
      </c>
      <c r="B198" s="187"/>
      <c r="C198" s="187"/>
      <c r="D198" s="187"/>
      <c r="E198" s="187"/>
      <c r="F198" s="187"/>
      <c r="G198" s="187"/>
      <c r="H198" s="409"/>
      <c r="I198" s="99">
        <v>0.99</v>
      </c>
      <c r="J198" s="100">
        <v>0.98839999999999995</v>
      </c>
      <c r="K198" s="101">
        <v>0.99</v>
      </c>
    </row>
    <row r="203" spans="1:17" ht="15" customHeight="1">
      <c r="A203" s="201" t="s">
        <v>34</v>
      </c>
      <c r="B203" s="201"/>
      <c r="C203" s="201"/>
      <c r="D203" s="201"/>
      <c r="E203" s="201"/>
      <c r="F203" s="201"/>
      <c r="G203" s="201"/>
      <c r="H203" s="201"/>
      <c r="I203" s="201"/>
      <c r="J203" s="201"/>
      <c r="K203" s="201"/>
      <c r="L203" s="201"/>
      <c r="M203" s="201"/>
      <c r="N203" s="201"/>
      <c r="O203" s="201"/>
      <c r="P203" s="201"/>
      <c r="Q203" s="201"/>
    </row>
    <row r="204" spans="1:17" ht="15" customHeight="1">
      <c r="A204" s="201"/>
      <c r="B204" s="201"/>
      <c r="C204" s="201"/>
      <c r="D204" s="201"/>
      <c r="E204" s="201"/>
      <c r="F204" s="201"/>
      <c r="G204" s="201"/>
      <c r="H204" s="201"/>
      <c r="I204" s="201"/>
      <c r="J204" s="201"/>
      <c r="K204" s="201"/>
      <c r="L204" s="201"/>
      <c r="M204" s="201"/>
      <c r="N204" s="201"/>
      <c r="O204" s="201"/>
      <c r="P204" s="201"/>
      <c r="Q204" s="201"/>
    </row>
    <row r="205" spans="1:17" ht="15" customHeight="1">
      <c r="A205" s="201"/>
      <c r="B205" s="201"/>
      <c r="C205" s="201"/>
      <c r="D205" s="201"/>
      <c r="E205" s="201"/>
      <c r="F205" s="201"/>
      <c r="G205" s="201"/>
      <c r="H205" s="201"/>
      <c r="I205" s="201"/>
      <c r="J205" s="201"/>
      <c r="K205" s="201"/>
      <c r="L205" s="201"/>
      <c r="M205" s="201"/>
      <c r="N205" s="201"/>
      <c r="O205" s="201"/>
      <c r="P205" s="201"/>
      <c r="Q205" s="201"/>
    </row>
    <row r="206" spans="1:17" ht="15" thickBot="1">
      <c r="A206" s="1"/>
      <c r="B206" s="1"/>
      <c r="C206" s="1"/>
      <c r="D206" s="5"/>
      <c r="E206" s="5"/>
      <c r="F206" s="5"/>
      <c r="G206" s="5"/>
    </row>
    <row r="207" spans="1:17" ht="16.5" customHeight="1" thickBot="1">
      <c r="A207" s="403" t="s">
        <v>46</v>
      </c>
      <c r="B207" s="406" t="s">
        <v>38</v>
      </c>
      <c r="C207" s="407"/>
      <c r="D207" s="407"/>
      <c r="E207" s="407"/>
      <c r="F207" s="407"/>
      <c r="G207" s="408"/>
      <c r="H207" s="406" t="s">
        <v>37</v>
      </c>
      <c r="I207" s="407"/>
      <c r="J207" s="407"/>
      <c r="K207" s="408"/>
      <c r="L207" s="8"/>
      <c r="M207" s="8"/>
      <c r="N207" s="8"/>
      <c r="O207" s="8"/>
    </row>
    <row r="208" spans="1:17" ht="15" customHeight="1">
      <c r="A208" s="404"/>
      <c r="B208" s="321" t="s">
        <v>39</v>
      </c>
      <c r="C208" s="322"/>
      <c r="D208" s="321" t="s">
        <v>35</v>
      </c>
      <c r="E208" s="322"/>
      <c r="F208" s="321" t="s">
        <v>36</v>
      </c>
      <c r="G208" s="322"/>
      <c r="H208" s="321" t="s">
        <v>40</v>
      </c>
      <c r="I208" s="322"/>
      <c r="J208" s="321" t="s">
        <v>41</v>
      </c>
      <c r="K208" s="322"/>
      <c r="L208" s="410"/>
      <c r="M208" s="410"/>
      <c r="N208" s="410"/>
      <c r="O208" s="410"/>
    </row>
    <row r="209" spans="1:17" ht="15" customHeight="1">
      <c r="A209" s="404"/>
      <c r="B209" s="323"/>
      <c r="C209" s="324"/>
      <c r="D209" s="323"/>
      <c r="E209" s="324"/>
      <c r="F209" s="323"/>
      <c r="G209" s="324"/>
      <c r="H209" s="323"/>
      <c r="I209" s="324"/>
      <c r="J209" s="323"/>
      <c r="K209" s="324"/>
      <c r="L209" s="410"/>
      <c r="M209" s="410"/>
      <c r="N209" s="410"/>
      <c r="O209" s="410"/>
    </row>
    <row r="210" spans="1:17" ht="15" customHeight="1">
      <c r="A210" s="404"/>
      <c r="B210" s="323"/>
      <c r="C210" s="324"/>
      <c r="D210" s="323"/>
      <c r="E210" s="324"/>
      <c r="F210" s="323"/>
      <c r="G210" s="324"/>
      <c r="H210" s="323"/>
      <c r="I210" s="324"/>
      <c r="J210" s="323"/>
      <c r="K210" s="324"/>
      <c r="L210" s="410"/>
      <c r="M210" s="410"/>
      <c r="N210" s="410"/>
      <c r="O210" s="410"/>
    </row>
    <row r="211" spans="1:17" ht="15.75" customHeight="1" thickBot="1">
      <c r="A211" s="405"/>
      <c r="B211" s="325"/>
      <c r="C211" s="326"/>
      <c r="D211" s="325"/>
      <c r="E211" s="326"/>
      <c r="F211" s="325"/>
      <c r="G211" s="326"/>
      <c r="H211" s="325"/>
      <c r="I211" s="326"/>
      <c r="J211" s="325"/>
      <c r="K211" s="326"/>
      <c r="L211" s="410"/>
      <c r="M211" s="410"/>
      <c r="N211" s="410"/>
      <c r="O211" s="410"/>
    </row>
    <row r="212" spans="1:17" ht="13.5" customHeight="1">
      <c r="A212" s="39" t="s">
        <v>135</v>
      </c>
      <c r="B212" s="160"/>
      <c r="C212" s="161"/>
      <c r="D212" s="160"/>
      <c r="E212" s="161"/>
      <c r="F212" s="162"/>
      <c r="G212" s="163"/>
      <c r="H212" s="162"/>
      <c r="I212" s="163"/>
      <c r="J212" s="162"/>
      <c r="K212" s="163"/>
      <c r="L212" s="164"/>
      <c r="M212" s="164"/>
      <c r="N212" s="165"/>
      <c r="O212" s="165"/>
    </row>
    <row r="213" spans="1:17" ht="15" customHeight="1">
      <c r="A213" s="40" t="s">
        <v>133</v>
      </c>
      <c r="B213" s="166"/>
      <c r="C213" s="167"/>
      <c r="D213" s="166"/>
      <c r="E213" s="167"/>
      <c r="F213" s="168"/>
      <c r="G213" s="169"/>
      <c r="H213" s="168"/>
      <c r="I213" s="169"/>
      <c r="J213" s="168"/>
      <c r="K213" s="169"/>
      <c r="L213" s="164"/>
      <c r="M213" s="164"/>
      <c r="N213" s="165"/>
      <c r="O213" s="165"/>
    </row>
    <row r="214" spans="1:17" ht="15" customHeight="1" thickBot="1">
      <c r="A214" s="41" t="s">
        <v>134</v>
      </c>
      <c r="B214" s="399">
        <v>1</v>
      </c>
      <c r="C214" s="400"/>
      <c r="D214" s="401"/>
      <c r="E214" s="402"/>
      <c r="F214" s="385"/>
      <c r="G214" s="386"/>
      <c r="H214" s="385">
        <v>24</v>
      </c>
      <c r="I214" s="386"/>
      <c r="J214" s="385">
        <v>1</v>
      </c>
      <c r="K214" s="386"/>
      <c r="L214" s="164"/>
      <c r="M214" s="164"/>
      <c r="N214" s="165"/>
      <c r="O214" s="165"/>
    </row>
    <row r="215" spans="1:17" ht="15" thickBot="1">
      <c r="A215" s="1"/>
      <c r="B215" s="1"/>
      <c r="C215" s="1"/>
      <c r="D215" s="5"/>
      <c r="E215" s="5"/>
      <c r="F215" s="5"/>
      <c r="G215" s="5"/>
      <c r="L215" s="3"/>
      <c r="M215" s="3"/>
      <c r="N215" s="3"/>
      <c r="O215" s="3"/>
    </row>
    <row r="216" spans="1:17">
      <c r="A216" s="436" t="s">
        <v>42</v>
      </c>
      <c r="B216" s="437"/>
      <c r="C216" s="437"/>
      <c r="D216" s="437"/>
      <c r="E216" s="438"/>
      <c r="F216" s="433" t="s">
        <v>43</v>
      </c>
      <c r="G216" s="418" t="s">
        <v>44</v>
      </c>
      <c r="H216" s="419"/>
      <c r="I216" s="420"/>
      <c r="J216" s="424" t="s">
        <v>56</v>
      </c>
      <c r="K216" s="425"/>
    </row>
    <row r="217" spans="1:17">
      <c r="A217" s="439"/>
      <c r="B217" s="440"/>
      <c r="C217" s="440"/>
      <c r="D217" s="440"/>
      <c r="E217" s="441"/>
      <c r="F217" s="434"/>
      <c r="G217" s="421"/>
      <c r="H217" s="422"/>
      <c r="I217" s="423"/>
      <c r="J217" s="426"/>
      <c r="K217" s="427"/>
    </row>
    <row r="218" spans="1:17">
      <c r="A218" s="439"/>
      <c r="B218" s="440"/>
      <c r="C218" s="440"/>
      <c r="D218" s="440"/>
      <c r="E218" s="441"/>
      <c r="F218" s="434"/>
      <c r="G218" s="421"/>
      <c r="H218" s="422"/>
      <c r="I218" s="423"/>
      <c r="J218" s="426"/>
      <c r="K218" s="427"/>
    </row>
    <row r="219" spans="1:17" ht="15" thickBot="1">
      <c r="A219" s="442"/>
      <c r="B219" s="443"/>
      <c r="C219" s="443"/>
      <c r="D219" s="443"/>
      <c r="E219" s="444"/>
      <c r="F219" s="435"/>
      <c r="G219" s="27" t="s">
        <v>45</v>
      </c>
      <c r="H219" s="28" t="s">
        <v>55</v>
      </c>
      <c r="I219" s="70" t="s">
        <v>12</v>
      </c>
      <c r="J219" s="426"/>
      <c r="K219" s="427"/>
    </row>
    <row r="220" spans="1:17" ht="15" customHeight="1" thickBot="1">
      <c r="A220" s="449" t="s">
        <v>243</v>
      </c>
      <c r="B220" s="450"/>
      <c r="C220" s="450"/>
      <c r="D220" s="450"/>
      <c r="E220" s="451"/>
      <c r="F220" s="52">
        <v>4</v>
      </c>
      <c r="G220" s="30">
        <v>21</v>
      </c>
      <c r="H220" s="31">
        <v>57</v>
      </c>
      <c r="I220" s="29">
        <f>SUM(G220:H220)</f>
        <v>78</v>
      </c>
      <c r="J220" s="428">
        <v>5.87</v>
      </c>
      <c r="K220" s="394"/>
      <c r="L220" s="10"/>
      <c r="M220" s="10"/>
      <c r="N220" s="10"/>
      <c r="O220" s="10"/>
      <c r="P220" s="57"/>
      <c r="Q220" s="57"/>
    </row>
    <row r="221" spans="1:17" ht="15" thickBot="1">
      <c r="A221" s="149" t="s">
        <v>244</v>
      </c>
      <c r="B221" s="150"/>
      <c r="C221" s="150"/>
      <c r="D221" s="150"/>
      <c r="E221" s="151"/>
      <c r="F221" s="53">
        <v>2</v>
      </c>
      <c r="G221" s="6">
        <v>13</v>
      </c>
      <c r="H221" s="7">
        <v>51</v>
      </c>
      <c r="I221" s="29">
        <f t="shared" ref="I221:I236" si="1">SUM(G221:H221)</f>
        <v>64</v>
      </c>
      <c r="J221" s="417">
        <v>17.5</v>
      </c>
      <c r="K221" s="380"/>
      <c r="L221" s="10"/>
      <c r="M221" s="10"/>
      <c r="N221" s="10"/>
      <c r="O221" s="10"/>
      <c r="P221" s="57"/>
      <c r="Q221" s="57"/>
    </row>
    <row r="222" spans="1:17" ht="14.25" customHeight="1" thickBot="1">
      <c r="A222" s="149" t="s">
        <v>245</v>
      </c>
      <c r="B222" s="150"/>
      <c r="C222" s="150"/>
      <c r="D222" s="150"/>
      <c r="E222" s="151"/>
      <c r="F222" s="53">
        <v>5</v>
      </c>
      <c r="G222" s="6">
        <v>56</v>
      </c>
      <c r="H222" s="7">
        <v>77</v>
      </c>
      <c r="I222" s="29">
        <f t="shared" si="1"/>
        <v>133</v>
      </c>
      <c r="J222" s="417">
        <v>5.5</v>
      </c>
      <c r="K222" s="380"/>
      <c r="L222" s="10"/>
      <c r="M222" s="10"/>
      <c r="N222" s="10"/>
      <c r="O222" s="10"/>
      <c r="P222" s="57"/>
      <c r="Q222" s="57"/>
    </row>
    <row r="223" spans="1:17" ht="14.25" customHeight="1" thickBot="1">
      <c r="A223" s="112"/>
      <c r="B223" s="113"/>
      <c r="C223" s="113" t="s">
        <v>246</v>
      </c>
      <c r="D223" s="113"/>
      <c r="E223" s="114"/>
      <c r="F223" s="53">
        <v>2</v>
      </c>
      <c r="G223" s="6">
        <v>23</v>
      </c>
      <c r="H223" s="7">
        <v>44</v>
      </c>
      <c r="I223" s="29">
        <f t="shared" si="1"/>
        <v>67</v>
      </c>
      <c r="J223" s="411">
        <v>7.25</v>
      </c>
      <c r="K223" s="412"/>
      <c r="L223" s="10"/>
      <c r="M223" s="10"/>
      <c r="N223" s="10"/>
      <c r="O223" s="10"/>
      <c r="P223" s="57"/>
      <c r="Q223" s="57"/>
    </row>
    <row r="224" spans="1:17" ht="14.25" customHeight="1" thickBot="1">
      <c r="A224" s="112"/>
      <c r="B224" s="113"/>
      <c r="C224" s="113" t="s">
        <v>247</v>
      </c>
      <c r="D224" s="113"/>
      <c r="E224" s="114"/>
      <c r="F224" s="53">
        <v>7</v>
      </c>
      <c r="G224" s="6">
        <v>0</v>
      </c>
      <c r="H224" s="7">
        <v>31</v>
      </c>
      <c r="I224" s="29">
        <f t="shared" si="1"/>
        <v>31</v>
      </c>
      <c r="J224" s="411">
        <v>11.57</v>
      </c>
      <c r="K224" s="412"/>
      <c r="L224" s="10"/>
      <c r="M224" s="10"/>
      <c r="N224" s="10"/>
      <c r="O224" s="10"/>
      <c r="P224" s="57"/>
      <c r="Q224" s="57"/>
    </row>
    <row r="225" spans="1:17" ht="14.25" customHeight="1" thickBot="1">
      <c r="A225" s="112"/>
      <c r="B225" s="113"/>
      <c r="C225" s="113" t="s">
        <v>248</v>
      </c>
      <c r="D225" s="113"/>
      <c r="E225" s="114"/>
      <c r="F225" s="53">
        <v>2</v>
      </c>
      <c r="G225" s="6">
        <v>14</v>
      </c>
      <c r="H225" s="7">
        <v>22</v>
      </c>
      <c r="I225" s="29">
        <f t="shared" si="1"/>
        <v>36</v>
      </c>
      <c r="J225" s="411">
        <v>5</v>
      </c>
      <c r="K225" s="412"/>
      <c r="L225" s="10"/>
      <c r="M225" s="10"/>
      <c r="N225" s="10"/>
      <c r="O225" s="10"/>
      <c r="P225" s="57"/>
      <c r="Q225" s="57"/>
    </row>
    <row r="226" spans="1:17" ht="15" thickBot="1">
      <c r="A226" s="149" t="s">
        <v>249</v>
      </c>
      <c r="B226" s="150"/>
      <c r="C226" s="150"/>
      <c r="D226" s="150"/>
      <c r="E226" s="151"/>
      <c r="F226" s="53">
        <v>2</v>
      </c>
      <c r="G226" s="6">
        <v>23</v>
      </c>
      <c r="H226" s="7">
        <v>22</v>
      </c>
      <c r="I226" s="29">
        <f t="shared" si="1"/>
        <v>45</v>
      </c>
      <c r="J226" s="417">
        <v>3.75</v>
      </c>
      <c r="K226" s="380"/>
      <c r="L226" s="10"/>
      <c r="M226" s="49"/>
      <c r="N226" s="49"/>
      <c r="O226" s="49"/>
      <c r="P226" s="57"/>
      <c r="Q226" s="57"/>
    </row>
    <row r="227" spans="1:17" ht="15" thickBot="1">
      <c r="A227" s="112"/>
      <c r="B227" s="113"/>
      <c r="C227" s="113" t="s">
        <v>250</v>
      </c>
      <c r="D227" s="113"/>
      <c r="E227" s="114"/>
      <c r="F227" s="53">
        <v>3</v>
      </c>
      <c r="G227" s="6">
        <v>11</v>
      </c>
      <c r="H227" s="7">
        <v>22</v>
      </c>
      <c r="I227" s="29">
        <f t="shared" si="1"/>
        <v>33</v>
      </c>
      <c r="J227" s="411">
        <v>3.06</v>
      </c>
      <c r="K227" s="412"/>
      <c r="L227" s="10"/>
      <c r="M227" s="49"/>
      <c r="N227" s="49"/>
      <c r="O227" s="49"/>
      <c r="P227" s="57"/>
      <c r="Q227" s="57"/>
    </row>
    <row r="228" spans="1:17" ht="15" thickBot="1">
      <c r="A228" s="112"/>
      <c r="B228" s="113"/>
      <c r="C228" s="113" t="s">
        <v>251</v>
      </c>
      <c r="D228" s="113"/>
      <c r="E228" s="114"/>
      <c r="F228" s="53">
        <v>1</v>
      </c>
      <c r="G228" s="6">
        <v>1</v>
      </c>
      <c r="H228" s="7">
        <v>9</v>
      </c>
      <c r="I228" s="29">
        <f t="shared" si="1"/>
        <v>10</v>
      </c>
      <c r="J228" s="411">
        <v>8</v>
      </c>
      <c r="K228" s="412"/>
      <c r="L228" s="10"/>
      <c r="M228" s="49"/>
      <c r="N228" s="49"/>
      <c r="O228" s="49"/>
      <c r="P228" s="57"/>
      <c r="Q228" s="57"/>
    </row>
    <row r="229" spans="1:17" ht="15" thickBot="1">
      <c r="A229" s="112"/>
      <c r="B229" s="113"/>
      <c r="C229" s="113" t="s">
        <v>252</v>
      </c>
      <c r="D229" s="113"/>
      <c r="E229" s="114"/>
      <c r="F229" s="53">
        <v>2</v>
      </c>
      <c r="G229" s="6">
        <v>17</v>
      </c>
      <c r="H229" s="7">
        <v>30</v>
      </c>
      <c r="I229" s="29">
        <f t="shared" si="1"/>
        <v>47</v>
      </c>
      <c r="J229" s="411">
        <v>9.75</v>
      </c>
      <c r="K229" s="412"/>
      <c r="L229" s="10"/>
      <c r="M229" s="49"/>
      <c r="N229" s="49"/>
      <c r="O229" s="49"/>
      <c r="P229" s="57"/>
      <c r="Q229" s="57"/>
    </row>
    <row r="230" spans="1:17" ht="15" thickBot="1">
      <c r="A230" s="149" t="s">
        <v>253</v>
      </c>
      <c r="B230" s="150"/>
      <c r="C230" s="150"/>
      <c r="D230" s="150"/>
      <c r="E230" s="151"/>
      <c r="F230" s="53">
        <v>1</v>
      </c>
      <c r="G230" s="6">
        <v>4</v>
      </c>
      <c r="H230" s="7">
        <v>13</v>
      </c>
      <c r="I230" s="29">
        <f t="shared" si="1"/>
        <v>17</v>
      </c>
      <c r="J230" s="417">
        <v>7</v>
      </c>
      <c r="K230" s="380"/>
      <c r="L230" s="10"/>
      <c r="M230" s="49"/>
      <c r="N230" s="49"/>
      <c r="O230" s="49"/>
      <c r="P230" s="57"/>
      <c r="Q230" s="57"/>
    </row>
    <row r="231" spans="1:17" ht="15" thickBot="1">
      <c r="A231" s="149" t="s">
        <v>254</v>
      </c>
      <c r="B231" s="150"/>
      <c r="C231" s="150"/>
      <c r="D231" s="150"/>
      <c r="E231" s="151"/>
      <c r="F231" s="53">
        <v>2</v>
      </c>
      <c r="G231" s="6">
        <v>19</v>
      </c>
      <c r="H231" s="7">
        <v>17</v>
      </c>
      <c r="I231" s="29">
        <f t="shared" si="1"/>
        <v>36</v>
      </c>
      <c r="J231" s="417">
        <v>4</v>
      </c>
      <c r="K231" s="380"/>
      <c r="L231" s="10"/>
      <c r="M231" s="49"/>
      <c r="N231" s="49"/>
      <c r="O231" s="49"/>
      <c r="P231" s="57"/>
      <c r="Q231" s="57"/>
    </row>
    <row r="232" spans="1:17" ht="15" thickBot="1">
      <c r="A232" s="149" t="s">
        <v>255</v>
      </c>
      <c r="B232" s="150"/>
      <c r="C232" s="150"/>
      <c r="D232" s="150"/>
      <c r="E232" s="151"/>
      <c r="F232" s="53">
        <v>4</v>
      </c>
      <c r="G232" s="6">
        <v>10</v>
      </c>
      <c r="H232" s="7">
        <v>42</v>
      </c>
      <c r="I232" s="29">
        <f t="shared" si="1"/>
        <v>52</v>
      </c>
      <c r="J232" s="417">
        <v>10.37</v>
      </c>
      <c r="K232" s="380"/>
      <c r="L232" s="56"/>
      <c r="M232" s="56"/>
      <c r="N232" s="56"/>
      <c r="O232" s="56"/>
      <c r="P232" s="58"/>
      <c r="Q232" s="58"/>
    </row>
    <row r="233" spans="1:17" ht="15" thickBot="1">
      <c r="A233" s="445" t="s">
        <v>256</v>
      </c>
      <c r="B233" s="184"/>
      <c r="C233" s="184"/>
      <c r="D233" s="184"/>
      <c r="E233" s="185"/>
      <c r="F233" s="53">
        <v>4</v>
      </c>
      <c r="G233" s="6">
        <v>21</v>
      </c>
      <c r="H233" s="7">
        <v>29</v>
      </c>
      <c r="I233" s="29">
        <f t="shared" si="1"/>
        <v>50</v>
      </c>
      <c r="J233" s="417">
        <v>10</v>
      </c>
      <c r="K233" s="380"/>
      <c r="L233" s="56"/>
      <c r="M233" s="56"/>
      <c r="N233" s="56"/>
      <c r="O233" s="56"/>
      <c r="P233" s="58"/>
      <c r="Q233" s="58"/>
    </row>
    <row r="234" spans="1:17" ht="15" thickBot="1">
      <c r="A234" s="445" t="s">
        <v>257</v>
      </c>
      <c r="B234" s="184"/>
      <c r="C234" s="184"/>
      <c r="D234" s="184"/>
      <c r="E234" s="185"/>
      <c r="F234" s="53">
        <v>1</v>
      </c>
      <c r="G234" s="6">
        <v>8</v>
      </c>
      <c r="H234" s="7">
        <v>10</v>
      </c>
      <c r="I234" s="29">
        <f t="shared" si="1"/>
        <v>18</v>
      </c>
      <c r="J234" s="417">
        <v>3</v>
      </c>
      <c r="K234" s="380"/>
      <c r="L234" s="56"/>
      <c r="M234" s="56"/>
      <c r="N234" s="56"/>
      <c r="O234" s="56"/>
      <c r="P234" s="58"/>
      <c r="Q234" s="58"/>
    </row>
    <row r="235" spans="1:17" ht="15" thickBot="1">
      <c r="A235" s="149" t="s">
        <v>258</v>
      </c>
      <c r="B235" s="150"/>
      <c r="C235" s="150"/>
      <c r="D235" s="150"/>
      <c r="E235" s="151"/>
      <c r="F235" s="71">
        <v>1</v>
      </c>
      <c r="G235" s="72">
        <v>4</v>
      </c>
      <c r="H235" s="73">
        <v>4</v>
      </c>
      <c r="I235" s="29">
        <f t="shared" si="1"/>
        <v>8</v>
      </c>
      <c r="J235" s="411">
        <v>3.4</v>
      </c>
      <c r="K235" s="412"/>
      <c r="L235" s="56"/>
      <c r="M235" s="56"/>
      <c r="N235" s="56"/>
      <c r="O235" s="56"/>
      <c r="P235" s="58"/>
      <c r="Q235" s="58"/>
    </row>
    <row r="236" spans="1:17" ht="15" thickBot="1">
      <c r="A236" s="446" t="s">
        <v>259</v>
      </c>
      <c r="B236" s="447"/>
      <c r="C236" s="447"/>
      <c r="D236" s="447"/>
      <c r="E236" s="448"/>
      <c r="F236" s="71">
        <v>2</v>
      </c>
      <c r="G236" s="72">
        <v>5</v>
      </c>
      <c r="H236" s="73">
        <v>2</v>
      </c>
      <c r="I236" s="29">
        <f t="shared" si="1"/>
        <v>7</v>
      </c>
      <c r="J236" s="413">
        <v>3.5</v>
      </c>
      <c r="K236" s="414"/>
      <c r="L236" s="56"/>
      <c r="M236" s="56"/>
      <c r="N236" s="56"/>
      <c r="O236" s="56"/>
      <c r="P236" s="58"/>
      <c r="Q236" s="58"/>
    </row>
    <row r="237" spans="1:17" ht="15" thickBot="1">
      <c r="A237" s="294" t="s">
        <v>145</v>
      </c>
      <c r="B237" s="295"/>
      <c r="C237" s="295"/>
      <c r="D237" s="295"/>
      <c r="E237" s="296"/>
      <c r="F237" s="74">
        <v>30</v>
      </c>
      <c r="G237" s="75">
        <f>SUM(G220:G236)</f>
        <v>250</v>
      </c>
      <c r="H237" s="75">
        <f t="shared" ref="H237:I237" si="2">SUM(H220:H236)</f>
        <v>482</v>
      </c>
      <c r="I237" s="75">
        <f t="shared" si="2"/>
        <v>732</v>
      </c>
      <c r="J237" s="415">
        <v>7.6</v>
      </c>
      <c r="K237" s="416"/>
      <c r="L237" s="297" t="s">
        <v>146</v>
      </c>
      <c r="M237" s="298"/>
      <c r="N237" s="298"/>
      <c r="O237" s="298"/>
      <c r="P237" s="58"/>
      <c r="Q237" s="58"/>
    </row>
    <row r="238" spans="1:17">
      <c r="G238" s="55"/>
      <c r="H238" s="55"/>
      <c r="I238" s="55"/>
      <c r="J238" s="55"/>
      <c r="K238" s="55"/>
      <c r="L238" s="56"/>
      <c r="M238" s="56"/>
      <c r="N238" s="56"/>
      <c r="O238" s="56"/>
      <c r="P238" s="58"/>
      <c r="Q238" s="58"/>
    </row>
    <row r="239" spans="1:17" ht="15" customHeight="1">
      <c r="A239" s="201" t="s">
        <v>174</v>
      </c>
      <c r="B239" s="201"/>
      <c r="C239" s="201"/>
      <c r="D239" s="201"/>
      <c r="E239" s="201"/>
      <c r="F239" s="201"/>
      <c r="G239" s="201"/>
      <c r="H239" s="201"/>
      <c r="I239" s="201"/>
      <c r="J239" s="201"/>
      <c r="K239" s="201"/>
      <c r="L239" s="201"/>
      <c r="M239" s="201"/>
      <c r="N239" s="201"/>
      <c r="O239" s="201"/>
      <c r="P239" s="201"/>
      <c r="Q239" s="201"/>
    </row>
    <row r="240" spans="1:17" ht="15" customHeight="1">
      <c r="A240" s="201"/>
      <c r="B240" s="201"/>
      <c r="C240" s="201"/>
      <c r="D240" s="201"/>
      <c r="E240" s="201"/>
      <c r="F240" s="201"/>
      <c r="G240" s="201"/>
      <c r="H240" s="201"/>
      <c r="I240" s="201"/>
      <c r="J240" s="201"/>
      <c r="K240" s="201"/>
      <c r="L240" s="201"/>
      <c r="M240" s="201"/>
      <c r="N240" s="201"/>
      <c r="O240" s="201"/>
      <c r="P240" s="201"/>
      <c r="Q240" s="201"/>
    </row>
    <row r="241" spans="1:18" ht="15" customHeight="1">
      <c r="A241" s="201"/>
      <c r="B241" s="201"/>
      <c r="C241" s="201"/>
      <c r="D241" s="201"/>
      <c r="E241" s="201"/>
      <c r="F241" s="201"/>
      <c r="G241" s="201"/>
      <c r="H241" s="201"/>
      <c r="I241" s="201"/>
      <c r="J241" s="201"/>
      <c r="K241" s="201"/>
      <c r="L241" s="201"/>
      <c r="M241" s="201"/>
      <c r="N241" s="201"/>
      <c r="O241" s="201"/>
      <c r="P241" s="201"/>
      <c r="Q241" s="201"/>
    </row>
    <row r="242" spans="1:18" ht="15" thickBot="1"/>
    <row r="243" spans="1:18" ht="15" customHeight="1">
      <c r="A243" s="454" t="s">
        <v>47</v>
      </c>
      <c r="B243" s="455"/>
      <c r="C243" s="455"/>
      <c r="D243" s="455"/>
      <c r="E243" s="455"/>
      <c r="F243" s="456"/>
      <c r="G243" s="244" t="s">
        <v>158</v>
      </c>
      <c r="H243" s="299"/>
      <c r="I243" s="299"/>
      <c r="J243" s="251"/>
      <c r="K243" s="244" t="s">
        <v>157</v>
      </c>
      <c r="L243" s="299"/>
      <c r="M243" s="299"/>
      <c r="N243" s="251"/>
      <c r="O243" s="244" t="s">
        <v>159</v>
      </c>
      <c r="P243" s="299"/>
      <c r="Q243" s="299"/>
      <c r="R243" s="251"/>
    </row>
    <row r="244" spans="1:18">
      <c r="A244" s="457"/>
      <c r="B244" s="458"/>
      <c r="C244" s="458"/>
      <c r="D244" s="458"/>
      <c r="E244" s="458"/>
      <c r="F244" s="459"/>
      <c r="G244" s="246"/>
      <c r="H244" s="300"/>
      <c r="I244" s="300"/>
      <c r="J244" s="253"/>
      <c r="K244" s="246"/>
      <c r="L244" s="300"/>
      <c r="M244" s="300"/>
      <c r="N244" s="253"/>
      <c r="O244" s="246"/>
      <c r="P244" s="300"/>
      <c r="Q244" s="300"/>
      <c r="R244" s="253"/>
    </row>
    <row r="245" spans="1:18" ht="15" thickBot="1">
      <c r="A245" s="457"/>
      <c r="B245" s="458"/>
      <c r="C245" s="458"/>
      <c r="D245" s="458"/>
      <c r="E245" s="458"/>
      <c r="F245" s="459"/>
      <c r="G245" s="301"/>
      <c r="H245" s="302"/>
      <c r="I245" s="302"/>
      <c r="J245" s="303"/>
      <c r="K245" s="301"/>
      <c r="L245" s="302"/>
      <c r="M245" s="302"/>
      <c r="N245" s="303"/>
      <c r="O245" s="301"/>
      <c r="P245" s="302"/>
      <c r="Q245" s="302"/>
      <c r="R245" s="303"/>
    </row>
    <row r="246" spans="1:18" ht="15" thickBot="1">
      <c r="A246" s="460"/>
      <c r="B246" s="461"/>
      <c r="C246" s="461"/>
      <c r="D246" s="461"/>
      <c r="E246" s="461"/>
      <c r="F246" s="462"/>
      <c r="G246" s="59" t="s">
        <v>135</v>
      </c>
      <c r="H246" s="60" t="s">
        <v>133</v>
      </c>
      <c r="I246" s="61" t="s">
        <v>134</v>
      </c>
      <c r="J246" s="62" t="s">
        <v>144</v>
      </c>
      <c r="K246" s="63" t="s">
        <v>135</v>
      </c>
      <c r="L246" s="64" t="s">
        <v>133</v>
      </c>
      <c r="M246" s="63" t="s">
        <v>134</v>
      </c>
      <c r="N246" s="65" t="s">
        <v>144</v>
      </c>
      <c r="O246" s="59" t="s">
        <v>135</v>
      </c>
      <c r="P246" s="60" t="s">
        <v>133</v>
      </c>
      <c r="Q246" s="61" t="s">
        <v>134</v>
      </c>
      <c r="R246" s="81" t="s">
        <v>144</v>
      </c>
    </row>
    <row r="247" spans="1:18" ht="15.75" thickBot="1">
      <c r="A247" s="452" t="s">
        <v>176</v>
      </c>
      <c r="B247" s="453"/>
      <c r="C247" s="453"/>
      <c r="D247" s="453"/>
      <c r="E247" s="453"/>
      <c r="F247" s="453"/>
      <c r="G247" s="102">
        <v>0</v>
      </c>
      <c r="H247" s="102">
        <v>0</v>
      </c>
      <c r="I247" s="102">
        <v>0</v>
      </c>
      <c r="J247" s="102">
        <f>SUM(G247:I247)</f>
        <v>0</v>
      </c>
      <c r="K247" s="102">
        <v>0</v>
      </c>
      <c r="L247" s="102">
        <v>0</v>
      </c>
      <c r="M247" s="102">
        <v>0</v>
      </c>
      <c r="N247" s="102">
        <f>SUM(K247:M247)</f>
        <v>0</v>
      </c>
      <c r="O247" s="102">
        <v>0</v>
      </c>
      <c r="P247" s="102">
        <v>0</v>
      </c>
      <c r="Q247" s="102">
        <v>0</v>
      </c>
      <c r="R247" s="111">
        <f>SUM(O247:Q247)</f>
        <v>0</v>
      </c>
    </row>
    <row r="248" spans="1:18" ht="15.75" thickBot="1">
      <c r="A248" s="152" t="s">
        <v>177</v>
      </c>
      <c r="B248" s="153"/>
      <c r="C248" s="153"/>
      <c r="D248" s="153"/>
      <c r="E248" s="153"/>
      <c r="F248" s="153"/>
      <c r="G248" s="102">
        <v>0</v>
      </c>
      <c r="H248" s="102">
        <v>0</v>
      </c>
      <c r="I248" s="102">
        <v>0</v>
      </c>
      <c r="J248" s="102">
        <f t="shared" ref="J248:J282" si="3">SUM(G248:I248)</f>
        <v>0</v>
      </c>
      <c r="K248" s="102">
        <v>0</v>
      </c>
      <c r="L248" s="102">
        <v>0</v>
      </c>
      <c r="M248" s="102">
        <v>0</v>
      </c>
      <c r="N248" s="102">
        <f t="shared" ref="N248:N282" si="4">SUM(K248:M248)</f>
        <v>0</v>
      </c>
      <c r="O248" s="102">
        <v>0</v>
      </c>
      <c r="P248" s="102">
        <v>0</v>
      </c>
      <c r="Q248" s="102">
        <v>0</v>
      </c>
      <c r="R248" s="111">
        <f t="shared" ref="R248:R283" si="5">SUM(O248:Q248)</f>
        <v>0</v>
      </c>
    </row>
    <row r="249" spans="1:18" ht="15.75" thickBot="1">
      <c r="A249" s="152" t="s">
        <v>178</v>
      </c>
      <c r="B249" s="153"/>
      <c r="C249" s="153"/>
      <c r="D249" s="153"/>
      <c r="E249" s="153"/>
      <c r="F249" s="153"/>
      <c r="G249" s="103">
        <v>0</v>
      </c>
      <c r="H249" s="103">
        <v>0</v>
      </c>
      <c r="I249" s="103" t="s">
        <v>210</v>
      </c>
      <c r="J249" s="102">
        <f t="shared" si="3"/>
        <v>0</v>
      </c>
      <c r="K249" s="103" t="s">
        <v>210</v>
      </c>
      <c r="L249" s="103" t="s">
        <v>210</v>
      </c>
      <c r="M249" s="103" t="s">
        <v>210</v>
      </c>
      <c r="N249" s="102">
        <f t="shared" si="4"/>
        <v>0</v>
      </c>
      <c r="O249" s="103" t="s">
        <v>210</v>
      </c>
      <c r="P249" s="103" t="s">
        <v>210</v>
      </c>
      <c r="Q249" s="103" t="s">
        <v>210</v>
      </c>
      <c r="R249" s="111">
        <f t="shared" si="5"/>
        <v>0</v>
      </c>
    </row>
    <row r="250" spans="1:18" ht="15.75" thickBot="1">
      <c r="A250" s="152" t="s">
        <v>179</v>
      </c>
      <c r="B250" s="153"/>
      <c r="C250" s="153"/>
      <c r="D250" s="153"/>
      <c r="E250" s="153"/>
      <c r="F250" s="153"/>
      <c r="G250" s="102">
        <v>0</v>
      </c>
      <c r="H250" s="102">
        <v>0</v>
      </c>
      <c r="I250" s="102">
        <v>0</v>
      </c>
      <c r="J250" s="102">
        <f t="shared" si="3"/>
        <v>0</v>
      </c>
      <c r="K250" s="102">
        <v>0</v>
      </c>
      <c r="L250" s="102">
        <v>0</v>
      </c>
      <c r="M250" s="102">
        <v>0</v>
      </c>
      <c r="N250" s="102">
        <f t="shared" si="4"/>
        <v>0</v>
      </c>
      <c r="O250" s="102">
        <v>0</v>
      </c>
      <c r="P250" s="102">
        <v>0</v>
      </c>
      <c r="Q250" s="102">
        <v>0</v>
      </c>
      <c r="R250" s="111">
        <f t="shared" si="5"/>
        <v>0</v>
      </c>
    </row>
    <row r="251" spans="1:18" ht="15.75" thickBot="1">
      <c r="A251" s="152" t="s">
        <v>180</v>
      </c>
      <c r="B251" s="153"/>
      <c r="C251" s="153"/>
      <c r="D251" s="153"/>
      <c r="E251" s="153"/>
      <c r="F251" s="153"/>
      <c r="G251" s="102">
        <v>0</v>
      </c>
      <c r="H251" s="102">
        <v>0</v>
      </c>
      <c r="I251" s="102">
        <v>0</v>
      </c>
      <c r="J251" s="102">
        <f t="shared" si="3"/>
        <v>0</v>
      </c>
      <c r="K251" s="102">
        <v>0</v>
      </c>
      <c r="L251" s="102">
        <v>0</v>
      </c>
      <c r="M251" s="102">
        <v>0</v>
      </c>
      <c r="N251" s="102">
        <f t="shared" si="4"/>
        <v>0</v>
      </c>
      <c r="O251" s="102">
        <v>0</v>
      </c>
      <c r="P251" s="102">
        <v>0</v>
      </c>
      <c r="Q251" s="102">
        <v>0</v>
      </c>
      <c r="R251" s="111">
        <f t="shared" si="5"/>
        <v>0</v>
      </c>
    </row>
    <row r="252" spans="1:18" ht="15.75" thickBot="1">
      <c r="A252" s="152" t="s">
        <v>181</v>
      </c>
      <c r="B252" s="153"/>
      <c r="C252" s="153"/>
      <c r="D252" s="153"/>
      <c r="E252" s="153"/>
      <c r="F252" s="153"/>
      <c r="G252" s="102">
        <v>52000</v>
      </c>
      <c r="H252" s="102">
        <v>70000</v>
      </c>
      <c r="I252" s="102">
        <v>0</v>
      </c>
      <c r="J252" s="102">
        <f t="shared" si="3"/>
        <v>122000</v>
      </c>
      <c r="K252" s="102">
        <v>0</v>
      </c>
      <c r="L252" s="102">
        <v>0</v>
      </c>
      <c r="M252" s="102">
        <v>0</v>
      </c>
      <c r="N252" s="102">
        <f t="shared" si="4"/>
        <v>0</v>
      </c>
      <c r="O252" s="102">
        <v>68000</v>
      </c>
      <c r="P252" s="102">
        <v>10000</v>
      </c>
      <c r="Q252" s="102">
        <v>0</v>
      </c>
      <c r="R252" s="111">
        <f t="shared" si="5"/>
        <v>78000</v>
      </c>
    </row>
    <row r="253" spans="1:18" ht="15.75" thickBot="1">
      <c r="A253" s="152" t="s">
        <v>182</v>
      </c>
      <c r="B253" s="153"/>
      <c r="C253" s="153"/>
      <c r="D253" s="153"/>
      <c r="E253" s="153"/>
      <c r="F253" s="153"/>
      <c r="G253" s="102">
        <v>0</v>
      </c>
      <c r="H253" s="102">
        <v>0</v>
      </c>
      <c r="I253" s="102">
        <v>0</v>
      </c>
      <c r="J253" s="102">
        <f t="shared" si="3"/>
        <v>0</v>
      </c>
      <c r="K253" s="102">
        <v>0</v>
      </c>
      <c r="L253" s="102">
        <v>0</v>
      </c>
      <c r="M253" s="102">
        <v>0</v>
      </c>
      <c r="N253" s="102">
        <f t="shared" si="4"/>
        <v>0</v>
      </c>
      <c r="O253" s="102">
        <v>130000</v>
      </c>
      <c r="P253" s="102">
        <v>0</v>
      </c>
      <c r="Q253" s="102">
        <v>50000</v>
      </c>
      <c r="R253" s="111">
        <f t="shared" si="5"/>
        <v>180000</v>
      </c>
    </row>
    <row r="254" spans="1:18" ht="15.75" thickBot="1">
      <c r="A254" s="152" t="s">
        <v>183</v>
      </c>
      <c r="B254" s="153"/>
      <c r="C254" s="153"/>
      <c r="D254" s="153"/>
      <c r="E254" s="153"/>
      <c r="F254" s="153"/>
      <c r="G254" s="104">
        <v>0</v>
      </c>
      <c r="H254" s="104">
        <v>0</v>
      </c>
      <c r="I254" s="104">
        <v>0</v>
      </c>
      <c r="J254" s="102">
        <f t="shared" si="3"/>
        <v>0</v>
      </c>
      <c r="K254" s="104">
        <v>0</v>
      </c>
      <c r="L254" s="104">
        <v>0</v>
      </c>
      <c r="M254" s="104">
        <v>0</v>
      </c>
      <c r="N254" s="102">
        <f t="shared" si="4"/>
        <v>0</v>
      </c>
      <c r="O254" s="104">
        <v>0</v>
      </c>
      <c r="P254" s="104">
        <v>0</v>
      </c>
      <c r="Q254" s="104">
        <v>0</v>
      </c>
      <c r="R254" s="111">
        <f t="shared" si="5"/>
        <v>0</v>
      </c>
    </row>
    <row r="255" spans="1:18" ht="15.75" thickBot="1">
      <c r="A255" s="152" t="s">
        <v>184</v>
      </c>
      <c r="B255" s="153"/>
      <c r="C255" s="153"/>
      <c r="D255" s="153"/>
      <c r="E255" s="153"/>
      <c r="F255" s="153"/>
      <c r="G255" s="102">
        <v>0</v>
      </c>
      <c r="H255" s="102">
        <v>0</v>
      </c>
      <c r="I255" s="102">
        <v>0</v>
      </c>
      <c r="J255" s="102">
        <f t="shared" si="3"/>
        <v>0</v>
      </c>
      <c r="K255" s="102">
        <v>0</v>
      </c>
      <c r="L255" s="102">
        <v>0</v>
      </c>
      <c r="M255" s="102">
        <v>0</v>
      </c>
      <c r="N255" s="102">
        <f t="shared" si="4"/>
        <v>0</v>
      </c>
      <c r="O255" s="102">
        <v>0</v>
      </c>
      <c r="P255" s="102">
        <v>0</v>
      </c>
      <c r="Q255" s="102">
        <v>0</v>
      </c>
      <c r="R255" s="111">
        <f t="shared" si="5"/>
        <v>0</v>
      </c>
    </row>
    <row r="256" spans="1:18" ht="15.75" thickBot="1">
      <c r="A256" s="152" t="s">
        <v>185</v>
      </c>
      <c r="B256" s="153"/>
      <c r="C256" s="153"/>
      <c r="D256" s="153"/>
      <c r="E256" s="153"/>
      <c r="F256" s="153"/>
      <c r="G256" s="102">
        <v>0</v>
      </c>
      <c r="H256" s="102">
        <v>0</v>
      </c>
      <c r="I256" s="102">
        <v>0</v>
      </c>
      <c r="J256" s="102">
        <f t="shared" si="3"/>
        <v>0</v>
      </c>
      <c r="K256" s="102">
        <v>0</v>
      </c>
      <c r="L256" s="102">
        <v>0</v>
      </c>
      <c r="M256" s="102">
        <v>0</v>
      </c>
      <c r="N256" s="102">
        <f t="shared" si="4"/>
        <v>0</v>
      </c>
      <c r="O256" s="102">
        <v>0</v>
      </c>
      <c r="P256" s="102">
        <v>0</v>
      </c>
      <c r="Q256" s="102">
        <v>0</v>
      </c>
      <c r="R256" s="111">
        <f t="shared" si="5"/>
        <v>0</v>
      </c>
    </row>
    <row r="257" spans="1:18" ht="15.75" thickBot="1">
      <c r="A257" s="152" t="s">
        <v>186</v>
      </c>
      <c r="B257" s="153"/>
      <c r="C257" s="153"/>
      <c r="D257" s="153"/>
      <c r="E257" s="153"/>
      <c r="F257" s="153"/>
      <c r="G257" s="102">
        <v>0</v>
      </c>
      <c r="H257" s="102">
        <v>0</v>
      </c>
      <c r="I257" s="102">
        <v>0</v>
      </c>
      <c r="J257" s="102">
        <f t="shared" si="3"/>
        <v>0</v>
      </c>
      <c r="K257" s="102">
        <v>0</v>
      </c>
      <c r="L257" s="102">
        <v>0</v>
      </c>
      <c r="M257" s="102">
        <v>0</v>
      </c>
      <c r="N257" s="102">
        <f t="shared" si="4"/>
        <v>0</v>
      </c>
      <c r="O257" s="102">
        <v>0</v>
      </c>
      <c r="P257" s="102">
        <v>0</v>
      </c>
      <c r="Q257" s="102">
        <v>0</v>
      </c>
      <c r="R257" s="111">
        <f t="shared" si="5"/>
        <v>0</v>
      </c>
    </row>
    <row r="258" spans="1:18" ht="15.75" thickBot="1">
      <c r="A258" s="152" t="s">
        <v>187</v>
      </c>
      <c r="B258" s="153"/>
      <c r="C258" s="153"/>
      <c r="D258" s="153"/>
      <c r="E258" s="153"/>
      <c r="F258" s="153"/>
      <c r="G258" s="102">
        <v>0</v>
      </c>
      <c r="H258" s="102">
        <v>0</v>
      </c>
      <c r="I258" s="102">
        <v>0</v>
      </c>
      <c r="J258" s="102">
        <f t="shared" si="3"/>
        <v>0</v>
      </c>
      <c r="K258" s="102">
        <v>0</v>
      </c>
      <c r="L258" s="102">
        <v>0</v>
      </c>
      <c r="M258" s="102">
        <v>0</v>
      </c>
      <c r="N258" s="102">
        <f t="shared" si="4"/>
        <v>0</v>
      </c>
      <c r="O258" s="102">
        <v>0</v>
      </c>
      <c r="P258" s="102">
        <v>0</v>
      </c>
      <c r="Q258" s="102">
        <v>0</v>
      </c>
      <c r="R258" s="111">
        <f t="shared" si="5"/>
        <v>0</v>
      </c>
    </row>
    <row r="259" spans="1:18" ht="15.75" thickBot="1">
      <c r="A259" s="152" t="s">
        <v>188</v>
      </c>
      <c r="B259" s="153"/>
      <c r="C259" s="153"/>
      <c r="D259" s="153"/>
      <c r="E259" s="153"/>
      <c r="F259" s="153"/>
      <c r="G259" s="102">
        <v>0</v>
      </c>
      <c r="H259" s="102">
        <v>0</v>
      </c>
      <c r="I259" s="102">
        <v>0</v>
      </c>
      <c r="J259" s="102">
        <f t="shared" si="3"/>
        <v>0</v>
      </c>
      <c r="K259" s="102">
        <v>0</v>
      </c>
      <c r="L259" s="102">
        <v>0</v>
      </c>
      <c r="M259" s="102">
        <v>0</v>
      </c>
      <c r="N259" s="102">
        <f t="shared" si="4"/>
        <v>0</v>
      </c>
      <c r="O259" s="102">
        <v>0</v>
      </c>
      <c r="P259" s="102">
        <v>0</v>
      </c>
      <c r="Q259" s="102">
        <v>0</v>
      </c>
      <c r="R259" s="111">
        <f t="shared" si="5"/>
        <v>0</v>
      </c>
    </row>
    <row r="260" spans="1:18" ht="15">
      <c r="A260" s="429" t="s">
        <v>189</v>
      </c>
      <c r="B260" s="430"/>
      <c r="C260" s="430"/>
      <c r="D260" s="430"/>
      <c r="E260" s="430"/>
      <c r="F260" s="430"/>
      <c r="G260" s="110">
        <v>304000</v>
      </c>
      <c r="H260" s="105">
        <v>77.147999999999996</v>
      </c>
      <c r="I260" s="105" t="s">
        <v>211</v>
      </c>
      <c r="J260" s="102">
        <f t="shared" si="3"/>
        <v>304077.14799999999</v>
      </c>
      <c r="K260" s="105">
        <v>0</v>
      </c>
      <c r="L260" s="105">
        <v>0</v>
      </c>
      <c r="M260" s="105">
        <v>0</v>
      </c>
      <c r="N260" s="102">
        <f t="shared" si="4"/>
        <v>0</v>
      </c>
      <c r="O260" s="105">
        <v>304000</v>
      </c>
      <c r="P260" s="105">
        <v>77.150000000000006</v>
      </c>
      <c r="Q260" s="105" t="s">
        <v>211</v>
      </c>
      <c r="R260" s="111">
        <f t="shared" si="5"/>
        <v>304077.15000000002</v>
      </c>
    </row>
    <row r="261" spans="1:18" ht="15">
      <c r="A261" s="465"/>
      <c r="B261" s="466"/>
      <c r="C261" s="466"/>
      <c r="D261" s="466"/>
      <c r="E261" s="466"/>
      <c r="F261" s="466"/>
      <c r="G261" s="105"/>
      <c r="H261" s="105">
        <v>118.852</v>
      </c>
      <c r="I261" s="105"/>
      <c r="J261" s="102">
        <f t="shared" si="3"/>
        <v>118.852</v>
      </c>
      <c r="K261" s="105"/>
      <c r="L261" s="105"/>
      <c r="M261" s="105"/>
      <c r="N261" s="102">
        <f t="shared" si="4"/>
        <v>0</v>
      </c>
      <c r="O261" s="105"/>
      <c r="P261" s="105">
        <v>118.85</v>
      </c>
      <c r="Q261" s="105"/>
      <c r="R261" s="111">
        <f t="shared" si="5"/>
        <v>118.85</v>
      </c>
    </row>
    <row r="262" spans="1:18" ht="15">
      <c r="A262" s="465"/>
      <c r="B262" s="466"/>
      <c r="C262" s="466"/>
      <c r="D262" s="466"/>
      <c r="E262" s="466"/>
      <c r="F262" s="466"/>
      <c r="G262" s="105"/>
      <c r="H262" s="105"/>
      <c r="I262" s="105">
        <v>1100000</v>
      </c>
      <c r="J262" s="102">
        <f t="shared" si="3"/>
        <v>1100000</v>
      </c>
      <c r="K262" s="105"/>
      <c r="L262" s="105"/>
      <c r="M262" s="105"/>
      <c r="N262" s="102">
        <f t="shared" si="4"/>
        <v>0</v>
      </c>
      <c r="O262" s="105"/>
      <c r="P262" s="105"/>
      <c r="Q262" s="110">
        <v>1100000</v>
      </c>
      <c r="R262" s="111">
        <f t="shared" si="5"/>
        <v>1100000</v>
      </c>
    </row>
    <row r="263" spans="1:18" ht="15.75" thickBot="1">
      <c r="A263" s="452" t="s">
        <v>190</v>
      </c>
      <c r="B263" s="453"/>
      <c r="C263" s="453"/>
      <c r="D263" s="453"/>
      <c r="E263" s="453"/>
      <c r="F263" s="453"/>
      <c r="G263" s="102">
        <v>0</v>
      </c>
      <c r="H263" s="102">
        <v>32000</v>
      </c>
      <c r="I263" s="102">
        <v>0</v>
      </c>
      <c r="J263" s="102">
        <f t="shared" si="3"/>
        <v>32000</v>
      </c>
      <c r="K263" s="102">
        <v>0</v>
      </c>
      <c r="L263" s="102">
        <v>0</v>
      </c>
      <c r="M263" s="102">
        <v>0</v>
      </c>
      <c r="N263" s="102">
        <f t="shared" si="4"/>
        <v>0</v>
      </c>
      <c r="O263" s="102">
        <v>300000</v>
      </c>
      <c r="P263" s="102">
        <v>900000</v>
      </c>
      <c r="Q263" s="102">
        <v>0</v>
      </c>
      <c r="R263" s="111">
        <f t="shared" si="5"/>
        <v>1200000</v>
      </c>
    </row>
    <row r="264" spans="1:18" ht="15.75" thickBot="1">
      <c r="A264" s="152" t="s">
        <v>191</v>
      </c>
      <c r="B264" s="153"/>
      <c r="C264" s="153"/>
      <c r="D264" s="153"/>
      <c r="E264" s="153"/>
      <c r="F264" s="153"/>
      <c r="G264" s="102">
        <v>0</v>
      </c>
      <c r="H264" s="102">
        <v>0</v>
      </c>
      <c r="I264" s="102">
        <v>10000</v>
      </c>
      <c r="J264" s="102">
        <f t="shared" si="3"/>
        <v>10000</v>
      </c>
      <c r="K264" s="102">
        <v>0</v>
      </c>
      <c r="L264" s="102">
        <v>0</v>
      </c>
      <c r="M264" s="102">
        <v>0</v>
      </c>
      <c r="N264" s="102">
        <f t="shared" si="4"/>
        <v>0</v>
      </c>
      <c r="O264" s="102">
        <v>0</v>
      </c>
      <c r="P264" s="102">
        <v>0</v>
      </c>
      <c r="Q264" s="102">
        <v>0</v>
      </c>
      <c r="R264" s="111">
        <f t="shared" si="5"/>
        <v>0</v>
      </c>
    </row>
    <row r="265" spans="1:18" ht="15.75" thickBot="1">
      <c r="A265" s="152" t="s">
        <v>192</v>
      </c>
      <c r="B265" s="153"/>
      <c r="C265" s="153"/>
      <c r="D265" s="153"/>
      <c r="E265" s="153"/>
      <c r="F265" s="153"/>
      <c r="G265" s="103" t="s">
        <v>210</v>
      </c>
      <c r="H265" s="103" t="s">
        <v>210</v>
      </c>
      <c r="I265" s="103" t="s">
        <v>210</v>
      </c>
      <c r="J265" s="102">
        <f t="shared" si="3"/>
        <v>0</v>
      </c>
      <c r="K265" s="102">
        <v>250000</v>
      </c>
      <c r="L265" s="103" t="s">
        <v>210</v>
      </c>
      <c r="M265" s="103" t="s">
        <v>210</v>
      </c>
      <c r="N265" s="102">
        <f t="shared" si="4"/>
        <v>250000</v>
      </c>
      <c r="O265" s="103" t="s">
        <v>210</v>
      </c>
      <c r="P265" s="103" t="s">
        <v>210</v>
      </c>
      <c r="Q265" s="103" t="s">
        <v>210</v>
      </c>
      <c r="R265" s="111">
        <f t="shared" si="5"/>
        <v>0</v>
      </c>
    </row>
    <row r="266" spans="1:18" ht="16.5" customHeight="1" thickBot="1">
      <c r="A266" s="152" t="s">
        <v>193</v>
      </c>
      <c r="B266" s="153"/>
      <c r="C266" s="153"/>
      <c r="D266" s="153"/>
      <c r="E266" s="153"/>
      <c r="F266" s="153"/>
      <c r="G266" s="102">
        <v>0</v>
      </c>
      <c r="H266" s="102">
        <v>0</v>
      </c>
      <c r="I266" s="102">
        <v>0</v>
      </c>
      <c r="J266" s="102">
        <f t="shared" si="3"/>
        <v>0</v>
      </c>
      <c r="K266" s="102">
        <v>0</v>
      </c>
      <c r="L266" s="102">
        <v>0</v>
      </c>
      <c r="M266" s="102">
        <v>0</v>
      </c>
      <c r="N266" s="102">
        <f t="shared" si="4"/>
        <v>0</v>
      </c>
      <c r="O266" s="102">
        <v>0</v>
      </c>
      <c r="P266" s="102">
        <v>0</v>
      </c>
      <c r="Q266" s="108">
        <v>1588137</v>
      </c>
      <c r="R266" s="111">
        <f t="shared" si="5"/>
        <v>1588137</v>
      </c>
    </row>
    <row r="267" spans="1:18" ht="15.75" thickBot="1">
      <c r="A267" s="463" t="s">
        <v>194</v>
      </c>
      <c r="B267" s="464"/>
      <c r="C267" s="464"/>
      <c r="D267" s="464"/>
      <c r="E267" s="464"/>
      <c r="F267" s="464"/>
      <c r="G267" s="102">
        <v>0</v>
      </c>
      <c r="H267" s="102">
        <v>0</v>
      </c>
      <c r="I267" s="102">
        <v>0</v>
      </c>
      <c r="J267" s="102">
        <f t="shared" si="3"/>
        <v>0</v>
      </c>
      <c r="K267" s="102">
        <v>0</v>
      </c>
      <c r="L267" s="102">
        <v>132.9</v>
      </c>
      <c r="M267" s="102">
        <v>83</v>
      </c>
      <c r="N267" s="102">
        <f t="shared" si="4"/>
        <v>215.9</v>
      </c>
      <c r="O267" s="102">
        <v>0</v>
      </c>
      <c r="P267" s="102">
        <v>0</v>
      </c>
      <c r="Q267" s="102">
        <v>0</v>
      </c>
      <c r="R267" s="111">
        <f t="shared" si="5"/>
        <v>0</v>
      </c>
    </row>
    <row r="268" spans="1:18" ht="15.75" thickBot="1">
      <c r="A268" s="152" t="s">
        <v>195</v>
      </c>
      <c r="B268" s="153"/>
      <c r="C268" s="153"/>
      <c r="D268" s="153"/>
      <c r="E268" s="153"/>
      <c r="F268" s="153"/>
      <c r="G268" s="102"/>
      <c r="H268" s="102">
        <v>32412</v>
      </c>
      <c r="I268" s="111">
        <v>510770</v>
      </c>
      <c r="J268" s="102">
        <f t="shared" si="3"/>
        <v>543182</v>
      </c>
      <c r="K268" s="102"/>
      <c r="L268" s="102"/>
      <c r="M268" s="102"/>
      <c r="N268" s="102">
        <f t="shared" si="4"/>
        <v>0</v>
      </c>
      <c r="O268" s="102"/>
      <c r="P268" s="102"/>
      <c r="Q268" s="108">
        <v>1669175</v>
      </c>
      <c r="R268" s="111">
        <f t="shared" si="5"/>
        <v>1669175</v>
      </c>
    </row>
    <row r="269" spans="1:18" ht="15.75" thickBot="1">
      <c r="A269" s="152" t="s">
        <v>196</v>
      </c>
      <c r="B269" s="153"/>
      <c r="C269" s="153"/>
      <c r="D269" s="153"/>
      <c r="E269" s="153"/>
      <c r="F269" s="153"/>
      <c r="G269" s="106" t="s">
        <v>212</v>
      </c>
      <c r="H269" s="106">
        <v>714576</v>
      </c>
      <c r="I269" s="106">
        <v>31800</v>
      </c>
      <c r="J269" s="102">
        <f t="shared" si="3"/>
        <v>746376</v>
      </c>
      <c r="K269" s="106">
        <v>545120</v>
      </c>
      <c r="L269" s="106">
        <v>394660</v>
      </c>
      <c r="M269" s="106">
        <v>57432</v>
      </c>
      <c r="N269" s="102">
        <f t="shared" si="4"/>
        <v>997212</v>
      </c>
      <c r="O269" s="102">
        <v>0</v>
      </c>
      <c r="P269" s="106">
        <v>54340</v>
      </c>
      <c r="Q269" s="106">
        <v>1262669</v>
      </c>
      <c r="R269" s="111">
        <f t="shared" si="5"/>
        <v>1317009</v>
      </c>
    </row>
    <row r="270" spans="1:18" ht="15.75" thickBot="1">
      <c r="A270" s="152" t="s">
        <v>197</v>
      </c>
      <c r="B270" s="153"/>
      <c r="C270" s="153"/>
      <c r="D270" s="153"/>
      <c r="E270" s="153"/>
      <c r="F270" s="153"/>
      <c r="G270" s="102">
        <v>0</v>
      </c>
      <c r="H270" s="102">
        <v>512357</v>
      </c>
      <c r="I270" s="102">
        <v>0</v>
      </c>
      <c r="J270" s="102">
        <f t="shared" si="3"/>
        <v>512357</v>
      </c>
      <c r="K270" s="102">
        <v>0</v>
      </c>
      <c r="L270" s="102">
        <v>0</v>
      </c>
      <c r="M270" s="102">
        <v>0</v>
      </c>
      <c r="N270" s="102">
        <f t="shared" si="4"/>
        <v>0</v>
      </c>
      <c r="O270" s="102">
        <v>0</v>
      </c>
      <c r="P270" s="102">
        <v>987415</v>
      </c>
      <c r="Q270" s="102">
        <v>172320</v>
      </c>
      <c r="R270" s="111">
        <f t="shared" si="5"/>
        <v>1159735</v>
      </c>
    </row>
    <row r="271" spans="1:18" ht="15.75" thickBot="1">
      <c r="A271" s="152" t="s">
        <v>198</v>
      </c>
      <c r="B271" s="153"/>
      <c r="C271" s="153"/>
      <c r="D271" s="153"/>
      <c r="E271" s="153"/>
      <c r="F271" s="153"/>
      <c r="G271" s="102">
        <v>0</v>
      </c>
      <c r="H271" s="102">
        <v>16000</v>
      </c>
      <c r="I271" s="102">
        <v>0</v>
      </c>
      <c r="J271" s="102">
        <f t="shared" si="3"/>
        <v>16000</v>
      </c>
      <c r="K271" s="102">
        <v>0</v>
      </c>
      <c r="L271" s="102">
        <v>0</v>
      </c>
      <c r="M271" s="102">
        <v>0</v>
      </c>
      <c r="N271" s="102">
        <f t="shared" si="4"/>
        <v>0</v>
      </c>
      <c r="O271" s="102">
        <v>0</v>
      </c>
      <c r="P271" s="102">
        <v>0</v>
      </c>
      <c r="Q271" s="102">
        <v>0</v>
      </c>
      <c r="R271" s="111">
        <f t="shared" si="5"/>
        <v>0</v>
      </c>
    </row>
    <row r="272" spans="1:18" ht="15.75" thickBot="1">
      <c r="A272" s="429" t="s">
        <v>199</v>
      </c>
      <c r="B272" s="430"/>
      <c r="C272" s="430"/>
      <c r="D272" s="430"/>
      <c r="E272" s="430"/>
      <c r="F272" s="430"/>
      <c r="G272" s="105">
        <v>0</v>
      </c>
      <c r="H272" s="105">
        <v>0</v>
      </c>
      <c r="I272" s="105">
        <v>0</v>
      </c>
      <c r="J272" s="102">
        <f t="shared" si="3"/>
        <v>0</v>
      </c>
      <c r="K272" s="105">
        <v>0</v>
      </c>
      <c r="L272" s="105">
        <v>0</v>
      </c>
      <c r="M272" s="105">
        <v>0</v>
      </c>
      <c r="N272" s="102">
        <f t="shared" si="4"/>
        <v>0</v>
      </c>
      <c r="O272" s="105">
        <v>0</v>
      </c>
      <c r="P272" s="105">
        <v>0</v>
      </c>
      <c r="Q272" s="105">
        <v>0</v>
      </c>
      <c r="R272" s="111">
        <f t="shared" si="5"/>
        <v>0</v>
      </c>
    </row>
    <row r="273" spans="1:18" ht="15.75" thickBot="1">
      <c r="A273" s="152" t="s">
        <v>200</v>
      </c>
      <c r="B273" s="153"/>
      <c r="C273" s="153"/>
      <c r="D273" s="153"/>
      <c r="E273" s="153"/>
      <c r="F273" s="153"/>
      <c r="G273" s="108">
        <v>215313</v>
      </c>
      <c r="H273" s="102">
        <v>42752</v>
      </c>
      <c r="I273" s="102">
        <v>885564</v>
      </c>
      <c r="J273" s="102">
        <f t="shared" si="3"/>
        <v>1143629</v>
      </c>
      <c r="K273" s="102">
        <v>271192</v>
      </c>
      <c r="L273" s="102">
        <v>38426</v>
      </c>
      <c r="M273" s="108">
        <v>7445</v>
      </c>
      <c r="N273" s="102">
        <f t="shared" si="4"/>
        <v>317063</v>
      </c>
      <c r="O273" s="102">
        <v>279192</v>
      </c>
      <c r="P273" s="102">
        <v>76940</v>
      </c>
      <c r="Q273" s="102">
        <v>31936</v>
      </c>
      <c r="R273" s="111">
        <f t="shared" si="5"/>
        <v>388068</v>
      </c>
    </row>
    <row r="274" spans="1:18" ht="15.75" thickBot="1">
      <c r="A274" s="152" t="s">
        <v>201</v>
      </c>
      <c r="B274" s="153"/>
      <c r="C274" s="153"/>
      <c r="D274" s="153"/>
      <c r="E274" s="153"/>
      <c r="F274" s="153"/>
      <c r="G274" s="102">
        <v>0</v>
      </c>
      <c r="H274" s="102">
        <v>0</v>
      </c>
      <c r="I274" s="102">
        <v>0</v>
      </c>
      <c r="J274" s="102">
        <f t="shared" si="3"/>
        <v>0</v>
      </c>
      <c r="K274" s="102">
        <v>0</v>
      </c>
      <c r="L274" s="102">
        <v>0</v>
      </c>
      <c r="M274" s="102">
        <v>0</v>
      </c>
      <c r="N274" s="102">
        <f t="shared" si="4"/>
        <v>0</v>
      </c>
      <c r="O274" s="102">
        <v>0</v>
      </c>
      <c r="P274" s="102">
        <v>0</v>
      </c>
      <c r="Q274" s="102">
        <v>0</v>
      </c>
      <c r="R274" s="111">
        <f t="shared" si="5"/>
        <v>0</v>
      </c>
    </row>
    <row r="275" spans="1:18" ht="15.75" thickBot="1">
      <c r="A275" s="152" t="s">
        <v>202</v>
      </c>
      <c r="B275" s="153"/>
      <c r="C275" s="153"/>
      <c r="D275" s="153"/>
      <c r="E275" s="153"/>
      <c r="F275" s="153"/>
      <c r="G275" s="102">
        <v>0</v>
      </c>
      <c r="H275" s="102">
        <v>0</v>
      </c>
      <c r="I275" s="102">
        <v>0</v>
      </c>
      <c r="J275" s="102">
        <f t="shared" si="3"/>
        <v>0</v>
      </c>
      <c r="K275" s="102">
        <v>0</v>
      </c>
      <c r="L275" s="102">
        <v>0</v>
      </c>
      <c r="M275" s="102">
        <v>0</v>
      </c>
      <c r="N275" s="102">
        <f t="shared" si="4"/>
        <v>0</v>
      </c>
      <c r="O275" s="102">
        <v>0</v>
      </c>
      <c r="P275" s="102">
        <v>0</v>
      </c>
      <c r="Q275" s="102">
        <v>0</v>
      </c>
      <c r="R275" s="111">
        <f t="shared" si="5"/>
        <v>0</v>
      </c>
    </row>
    <row r="276" spans="1:18" ht="15.75" thickBot="1">
      <c r="A276" s="152" t="s">
        <v>203</v>
      </c>
      <c r="B276" s="153"/>
      <c r="C276" s="153"/>
      <c r="D276" s="153"/>
      <c r="E276" s="153"/>
      <c r="F276" s="153"/>
      <c r="G276" s="102">
        <v>0</v>
      </c>
      <c r="H276" s="102">
        <v>29800</v>
      </c>
      <c r="I276" s="102">
        <v>0</v>
      </c>
      <c r="J276" s="102">
        <f t="shared" si="3"/>
        <v>29800</v>
      </c>
      <c r="K276" s="102">
        <v>0</v>
      </c>
      <c r="L276" s="102">
        <v>0</v>
      </c>
      <c r="M276" s="102">
        <v>0</v>
      </c>
      <c r="N276" s="102">
        <f t="shared" si="4"/>
        <v>0</v>
      </c>
      <c r="O276" s="102">
        <v>0</v>
      </c>
      <c r="P276" s="102">
        <v>0</v>
      </c>
      <c r="Q276" s="102">
        <v>0</v>
      </c>
      <c r="R276" s="111">
        <f t="shared" si="5"/>
        <v>0</v>
      </c>
    </row>
    <row r="277" spans="1:18" ht="15.75" thickBot="1">
      <c r="A277" s="152" t="s">
        <v>204</v>
      </c>
      <c r="B277" s="153"/>
      <c r="C277" s="153"/>
      <c r="D277" s="153"/>
      <c r="E277" s="153"/>
      <c r="F277" s="153"/>
      <c r="G277" s="102">
        <v>0</v>
      </c>
      <c r="H277" s="102">
        <v>0</v>
      </c>
      <c r="I277" s="102">
        <v>0</v>
      </c>
      <c r="J277" s="102">
        <f t="shared" si="3"/>
        <v>0</v>
      </c>
      <c r="K277" s="102">
        <v>0</v>
      </c>
      <c r="L277" s="102">
        <v>0</v>
      </c>
      <c r="M277" s="102">
        <v>0</v>
      </c>
      <c r="N277" s="102">
        <f t="shared" si="4"/>
        <v>0</v>
      </c>
      <c r="O277" s="102">
        <v>0</v>
      </c>
      <c r="P277" s="102">
        <v>0</v>
      </c>
      <c r="Q277" s="102">
        <v>0</v>
      </c>
      <c r="R277" s="111">
        <f t="shared" si="5"/>
        <v>0</v>
      </c>
    </row>
    <row r="278" spans="1:18" ht="15.75" thickBot="1">
      <c r="A278" s="152" t="s">
        <v>205</v>
      </c>
      <c r="B278" s="153"/>
      <c r="C278" s="153"/>
      <c r="D278" s="153"/>
      <c r="E278" s="153"/>
      <c r="F278" s="153"/>
      <c r="G278" s="102">
        <v>0</v>
      </c>
      <c r="H278" s="102">
        <v>0</v>
      </c>
      <c r="I278" s="102">
        <v>0</v>
      </c>
      <c r="J278" s="102">
        <f t="shared" si="3"/>
        <v>0</v>
      </c>
      <c r="K278" s="102">
        <v>0</v>
      </c>
      <c r="L278" s="102">
        <v>0</v>
      </c>
      <c r="M278" s="102">
        <v>0</v>
      </c>
      <c r="N278" s="102">
        <f t="shared" si="4"/>
        <v>0</v>
      </c>
      <c r="O278" s="102">
        <v>0</v>
      </c>
      <c r="P278" s="102">
        <v>0</v>
      </c>
      <c r="Q278" s="102">
        <v>0</v>
      </c>
      <c r="R278" s="111">
        <f t="shared" si="5"/>
        <v>0</v>
      </c>
    </row>
    <row r="279" spans="1:18" ht="15.75" thickBot="1">
      <c r="A279" s="152" t="s">
        <v>206</v>
      </c>
      <c r="B279" s="153"/>
      <c r="C279" s="153"/>
      <c r="D279" s="153"/>
      <c r="E279" s="153"/>
      <c r="F279" s="153"/>
      <c r="G279" s="102">
        <v>0</v>
      </c>
      <c r="H279" s="102">
        <v>0</v>
      </c>
      <c r="I279" s="102">
        <v>0</v>
      </c>
      <c r="J279" s="102">
        <f t="shared" si="3"/>
        <v>0</v>
      </c>
      <c r="K279" s="102">
        <v>0</v>
      </c>
      <c r="L279" s="102">
        <v>0</v>
      </c>
      <c r="M279" s="102">
        <v>0</v>
      </c>
      <c r="N279" s="102">
        <f t="shared" si="4"/>
        <v>0</v>
      </c>
      <c r="O279" s="102">
        <v>0</v>
      </c>
      <c r="P279" s="108">
        <v>1360845</v>
      </c>
      <c r="Q279" s="102">
        <v>0</v>
      </c>
      <c r="R279" s="111">
        <f t="shared" si="5"/>
        <v>1360845</v>
      </c>
    </row>
    <row r="280" spans="1:18" ht="15.75" thickBot="1">
      <c r="A280" s="152" t="s">
        <v>207</v>
      </c>
      <c r="B280" s="153"/>
      <c r="C280" s="153"/>
      <c r="D280" s="153"/>
      <c r="E280" s="153"/>
      <c r="F280" s="153"/>
      <c r="G280" s="102">
        <v>0</v>
      </c>
      <c r="H280" s="102">
        <v>0</v>
      </c>
      <c r="I280" s="102">
        <v>1854.89</v>
      </c>
      <c r="J280" s="102">
        <f t="shared" si="3"/>
        <v>1854.89</v>
      </c>
      <c r="K280" s="102">
        <v>0</v>
      </c>
      <c r="L280" s="102">
        <v>0</v>
      </c>
      <c r="M280" s="102">
        <v>0</v>
      </c>
      <c r="N280" s="102">
        <f t="shared" si="4"/>
        <v>0</v>
      </c>
      <c r="O280" s="102">
        <v>0</v>
      </c>
      <c r="P280" s="102">
        <v>0</v>
      </c>
      <c r="Q280" s="102">
        <v>0</v>
      </c>
      <c r="R280" s="111">
        <f t="shared" si="5"/>
        <v>0</v>
      </c>
    </row>
    <row r="281" spans="1:18" ht="15.75" thickBot="1">
      <c r="A281" s="429" t="s">
        <v>208</v>
      </c>
      <c r="B281" s="430"/>
      <c r="C281" s="430"/>
      <c r="D281" s="430"/>
      <c r="E281" s="430"/>
      <c r="F281" s="430"/>
      <c r="G281" s="105">
        <v>0</v>
      </c>
      <c r="H281" s="105">
        <v>0</v>
      </c>
      <c r="I281" s="105">
        <v>0</v>
      </c>
      <c r="J281" s="102">
        <f t="shared" si="3"/>
        <v>0</v>
      </c>
      <c r="K281" s="105">
        <v>0</v>
      </c>
      <c r="L281" s="105">
        <v>0</v>
      </c>
      <c r="M281" s="105">
        <v>0</v>
      </c>
      <c r="N281" s="102">
        <f t="shared" si="4"/>
        <v>0</v>
      </c>
      <c r="O281" s="105">
        <v>0</v>
      </c>
      <c r="P281" s="105">
        <v>0</v>
      </c>
      <c r="Q281" s="105">
        <v>0</v>
      </c>
      <c r="R281" s="111">
        <f t="shared" si="5"/>
        <v>0</v>
      </c>
    </row>
    <row r="282" spans="1:18" ht="15.75" thickBot="1">
      <c r="A282" s="429" t="s">
        <v>209</v>
      </c>
      <c r="B282" s="430"/>
      <c r="C282" s="430"/>
      <c r="D282" s="430"/>
      <c r="E282" s="430"/>
      <c r="F282" s="430"/>
      <c r="G282" s="105">
        <v>0</v>
      </c>
      <c r="H282" s="105">
        <v>0</v>
      </c>
      <c r="I282" s="105">
        <v>0</v>
      </c>
      <c r="J282" s="102">
        <f t="shared" si="3"/>
        <v>0</v>
      </c>
      <c r="K282" s="105">
        <v>0</v>
      </c>
      <c r="L282" s="105">
        <v>0</v>
      </c>
      <c r="M282" s="105">
        <v>0</v>
      </c>
      <c r="N282" s="102">
        <f t="shared" si="4"/>
        <v>0</v>
      </c>
      <c r="O282" s="105">
        <v>0</v>
      </c>
      <c r="P282" s="105">
        <v>0</v>
      </c>
      <c r="Q282" s="105">
        <v>0</v>
      </c>
      <c r="R282" s="111">
        <f t="shared" si="5"/>
        <v>0</v>
      </c>
    </row>
    <row r="283" spans="1:18" ht="16.5" thickBot="1">
      <c r="A283" s="431" t="s">
        <v>145</v>
      </c>
      <c r="B283" s="432"/>
      <c r="C283" s="432"/>
      <c r="D283" s="432"/>
      <c r="E283" s="432"/>
      <c r="F283" s="432"/>
      <c r="G283" s="109">
        <f>SUM(G247:G282)</f>
        <v>571313</v>
      </c>
      <c r="H283" s="107">
        <f t="shared" ref="H283:Q283" si="6">SUM(H247:H282)</f>
        <v>1450093</v>
      </c>
      <c r="I283" s="107">
        <f t="shared" si="6"/>
        <v>2539988.89</v>
      </c>
      <c r="J283" s="107">
        <f t="shared" si="6"/>
        <v>4561394.8899999997</v>
      </c>
      <c r="K283" s="107">
        <f t="shared" si="6"/>
        <v>1066312</v>
      </c>
      <c r="L283" s="107">
        <f>SUM(L247:L282)</f>
        <v>433218.9</v>
      </c>
      <c r="M283" s="109">
        <f t="shared" si="6"/>
        <v>64960</v>
      </c>
      <c r="N283" s="107">
        <f t="shared" si="6"/>
        <v>1564490.9</v>
      </c>
      <c r="O283" s="107">
        <f t="shared" si="6"/>
        <v>1081192</v>
      </c>
      <c r="P283" s="109">
        <f t="shared" si="6"/>
        <v>3389736</v>
      </c>
      <c r="Q283" s="109">
        <f t="shared" si="6"/>
        <v>5874237</v>
      </c>
      <c r="R283" s="108">
        <f t="shared" si="5"/>
        <v>10345165</v>
      </c>
    </row>
    <row r="285" spans="1:18" ht="15" customHeight="1">
      <c r="A285" s="201" t="s">
        <v>48</v>
      </c>
      <c r="B285" s="201"/>
      <c r="C285" s="201"/>
      <c r="D285" s="201"/>
      <c r="E285" s="201"/>
      <c r="F285" s="201"/>
      <c r="G285" s="201"/>
      <c r="H285" s="201"/>
      <c r="I285" s="201"/>
      <c r="J285" s="201"/>
      <c r="K285" s="201"/>
      <c r="L285" s="201"/>
      <c r="M285" s="201"/>
      <c r="N285" s="201"/>
      <c r="O285" s="201"/>
      <c r="P285" s="201"/>
      <c r="Q285" s="201"/>
    </row>
    <row r="286" spans="1:18" ht="15" customHeight="1">
      <c r="A286" s="201"/>
      <c r="B286" s="201"/>
      <c r="C286" s="201"/>
      <c r="D286" s="201"/>
      <c r="E286" s="201"/>
      <c r="F286" s="201"/>
      <c r="G286" s="201"/>
      <c r="H286" s="201"/>
      <c r="I286" s="201"/>
      <c r="J286" s="201"/>
      <c r="K286" s="201"/>
      <c r="L286" s="201"/>
      <c r="M286" s="201"/>
      <c r="N286" s="201"/>
      <c r="O286" s="201"/>
      <c r="P286" s="201"/>
      <c r="Q286" s="201"/>
    </row>
    <row r="287" spans="1:18" ht="15" customHeight="1">
      <c r="A287" s="201"/>
      <c r="B287" s="201"/>
      <c r="C287" s="201"/>
      <c r="D287" s="201"/>
      <c r="E287" s="201"/>
      <c r="F287" s="201"/>
      <c r="G287" s="201"/>
      <c r="H287" s="201"/>
      <c r="I287" s="201"/>
      <c r="J287" s="201"/>
      <c r="K287" s="201"/>
      <c r="L287" s="201"/>
      <c r="M287" s="201"/>
      <c r="N287" s="201"/>
      <c r="O287" s="201"/>
      <c r="P287" s="201"/>
      <c r="Q287" s="201"/>
    </row>
    <row r="289" spans="1:17" ht="15" thickBot="1">
      <c r="M289" s="202" t="s">
        <v>1</v>
      </c>
      <c r="N289" s="202"/>
      <c r="O289" s="202"/>
      <c r="P289" s="202"/>
      <c r="Q289" s="202"/>
    </row>
    <row r="290" spans="1:17">
      <c r="A290" s="285" t="s">
        <v>260</v>
      </c>
      <c r="B290" s="286"/>
      <c r="C290" s="286"/>
      <c r="D290" s="286"/>
      <c r="E290" s="286"/>
      <c r="F290" s="286"/>
      <c r="G290" s="286"/>
      <c r="H290" s="286"/>
      <c r="I290" s="286"/>
      <c r="J290" s="286"/>
      <c r="K290" s="286"/>
      <c r="L290" s="286"/>
      <c r="M290" s="286"/>
      <c r="N290" s="286"/>
      <c r="O290" s="286"/>
      <c r="P290" s="286"/>
      <c r="Q290" s="287"/>
    </row>
    <row r="291" spans="1:17">
      <c r="A291" s="288"/>
      <c r="B291" s="289"/>
      <c r="C291" s="289"/>
      <c r="D291" s="289"/>
      <c r="E291" s="289"/>
      <c r="F291" s="289"/>
      <c r="G291" s="289"/>
      <c r="H291" s="289"/>
      <c r="I291" s="289"/>
      <c r="J291" s="289"/>
      <c r="K291" s="289"/>
      <c r="L291" s="289"/>
      <c r="M291" s="289"/>
      <c r="N291" s="289"/>
      <c r="O291" s="289"/>
      <c r="P291" s="289"/>
      <c r="Q291" s="290"/>
    </row>
    <row r="292" spans="1:17">
      <c r="A292" s="288"/>
      <c r="B292" s="289"/>
      <c r="C292" s="289"/>
      <c r="D292" s="289"/>
      <c r="E292" s="289"/>
      <c r="F292" s="289"/>
      <c r="G292" s="289"/>
      <c r="H292" s="289"/>
      <c r="I292" s="289"/>
      <c r="J292" s="289"/>
      <c r="K292" s="289"/>
      <c r="L292" s="289"/>
      <c r="M292" s="289"/>
      <c r="N292" s="289"/>
      <c r="O292" s="289"/>
      <c r="P292" s="289"/>
      <c r="Q292" s="290"/>
    </row>
    <row r="293" spans="1:17">
      <c r="A293" s="288"/>
      <c r="B293" s="289"/>
      <c r="C293" s="289"/>
      <c r="D293" s="289"/>
      <c r="E293" s="289"/>
      <c r="F293" s="289"/>
      <c r="G293" s="289"/>
      <c r="H293" s="289"/>
      <c r="I293" s="289"/>
      <c r="J293" s="289"/>
      <c r="K293" s="289"/>
      <c r="L293" s="289"/>
      <c r="M293" s="289"/>
      <c r="N293" s="289"/>
      <c r="O293" s="289"/>
      <c r="P293" s="289"/>
      <c r="Q293" s="290"/>
    </row>
    <row r="294" spans="1:17">
      <c r="A294" s="288"/>
      <c r="B294" s="289"/>
      <c r="C294" s="289"/>
      <c r="D294" s="289"/>
      <c r="E294" s="289"/>
      <c r="F294" s="289"/>
      <c r="G294" s="289"/>
      <c r="H294" s="289"/>
      <c r="I294" s="289"/>
      <c r="J294" s="289"/>
      <c r="K294" s="289"/>
      <c r="L294" s="289"/>
      <c r="M294" s="289"/>
      <c r="N294" s="289"/>
      <c r="O294" s="289"/>
      <c r="P294" s="289"/>
      <c r="Q294" s="290"/>
    </row>
    <row r="295" spans="1:17">
      <c r="A295" s="288"/>
      <c r="B295" s="289"/>
      <c r="C295" s="289"/>
      <c r="D295" s="289"/>
      <c r="E295" s="289"/>
      <c r="F295" s="289"/>
      <c r="G295" s="289"/>
      <c r="H295" s="289"/>
      <c r="I295" s="289"/>
      <c r="J295" s="289"/>
      <c r="K295" s="289"/>
      <c r="L295" s="289"/>
      <c r="M295" s="289"/>
      <c r="N295" s="289"/>
      <c r="O295" s="289"/>
      <c r="P295" s="289"/>
      <c r="Q295" s="290"/>
    </row>
    <row r="296" spans="1:17">
      <c r="A296" s="288"/>
      <c r="B296" s="289"/>
      <c r="C296" s="289"/>
      <c r="D296" s="289"/>
      <c r="E296" s="289"/>
      <c r="F296" s="289"/>
      <c r="G296" s="289"/>
      <c r="H296" s="289"/>
      <c r="I296" s="289"/>
      <c r="J296" s="289"/>
      <c r="K296" s="289"/>
      <c r="L296" s="289"/>
      <c r="M296" s="289"/>
      <c r="N296" s="289"/>
      <c r="O296" s="289"/>
      <c r="P296" s="289"/>
      <c r="Q296" s="290"/>
    </row>
    <row r="297" spans="1:17" ht="15" thickBot="1">
      <c r="A297" s="291"/>
      <c r="B297" s="292"/>
      <c r="C297" s="292"/>
      <c r="D297" s="292"/>
      <c r="E297" s="292"/>
      <c r="F297" s="292"/>
      <c r="G297" s="292"/>
      <c r="H297" s="292"/>
      <c r="I297" s="292"/>
      <c r="J297" s="292"/>
      <c r="K297" s="292"/>
      <c r="L297" s="292"/>
      <c r="M297" s="292"/>
      <c r="N297" s="292"/>
      <c r="O297" s="292"/>
      <c r="P297" s="292"/>
      <c r="Q297" s="293"/>
    </row>
    <row r="298" spans="1:17">
      <c r="A298" t="s">
        <v>261</v>
      </c>
    </row>
    <row r="299" spans="1:17" ht="15" customHeight="1">
      <c r="A299" s="201" t="s">
        <v>49</v>
      </c>
      <c r="B299" s="201"/>
      <c r="C299" s="201"/>
      <c r="D299" s="201"/>
      <c r="E299" s="201"/>
      <c r="F299" s="201"/>
      <c r="G299" s="201"/>
      <c r="H299" s="201"/>
      <c r="I299" s="201"/>
      <c r="J299" s="201"/>
      <c r="K299" s="201"/>
      <c r="L299" s="201"/>
      <c r="M299" s="201"/>
      <c r="N299" s="201"/>
      <c r="O299" s="201"/>
      <c r="P299" s="201"/>
      <c r="Q299" s="201"/>
    </row>
    <row r="300" spans="1:17" ht="15" customHeight="1">
      <c r="A300" s="201"/>
      <c r="B300" s="201"/>
      <c r="C300" s="201"/>
      <c r="D300" s="201"/>
      <c r="E300" s="201"/>
      <c r="F300" s="201"/>
      <c r="G300" s="201"/>
      <c r="H300" s="201"/>
      <c r="I300" s="201"/>
      <c r="J300" s="201"/>
      <c r="K300" s="201"/>
      <c r="L300" s="201"/>
      <c r="M300" s="201"/>
      <c r="N300" s="201"/>
      <c r="O300" s="201"/>
      <c r="P300" s="201"/>
      <c r="Q300" s="201"/>
    </row>
    <row r="301" spans="1:17" ht="15" customHeight="1">
      <c r="A301" s="201"/>
      <c r="B301" s="201"/>
      <c r="C301" s="201"/>
      <c r="D301" s="201"/>
      <c r="E301" s="201"/>
      <c r="F301" s="201"/>
      <c r="G301" s="201"/>
      <c r="H301" s="201"/>
      <c r="I301" s="201"/>
      <c r="J301" s="201"/>
      <c r="K301" s="201"/>
      <c r="L301" s="201"/>
      <c r="M301" s="201"/>
      <c r="N301" s="201"/>
      <c r="O301" s="201"/>
      <c r="P301" s="201"/>
      <c r="Q301" s="201"/>
    </row>
    <row r="303" spans="1:17" ht="15" thickBot="1">
      <c r="M303" s="202" t="s">
        <v>1</v>
      </c>
      <c r="N303" s="202"/>
      <c r="O303" s="202"/>
      <c r="P303" s="202"/>
      <c r="Q303" s="202"/>
    </row>
    <row r="304" spans="1:17">
      <c r="A304" s="227" t="s">
        <v>264</v>
      </c>
      <c r="B304" s="228"/>
      <c r="C304" s="228"/>
      <c r="D304" s="228"/>
      <c r="E304" s="228"/>
      <c r="F304" s="228"/>
      <c r="G304" s="228"/>
      <c r="H304" s="228"/>
      <c r="I304" s="228"/>
      <c r="J304" s="228"/>
      <c r="K304" s="228"/>
      <c r="L304" s="228"/>
      <c r="M304" s="228"/>
      <c r="N304" s="228"/>
      <c r="O304" s="228"/>
      <c r="P304" s="228"/>
      <c r="Q304" s="229"/>
    </row>
    <row r="305" spans="1:17">
      <c r="A305" s="230"/>
      <c r="B305" s="231"/>
      <c r="C305" s="231"/>
      <c r="D305" s="231"/>
      <c r="E305" s="231"/>
      <c r="F305" s="231"/>
      <c r="G305" s="231"/>
      <c r="H305" s="231"/>
      <c r="I305" s="231"/>
      <c r="J305" s="231"/>
      <c r="K305" s="231"/>
      <c r="L305" s="231"/>
      <c r="M305" s="231"/>
      <c r="N305" s="231"/>
      <c r="O305" s="231"/>
      <c r="P305" s="231"/>
      <c r="Q305" s="232"/>
    </row>
    <row r="306" spans="1:17">
      <c r="A306" s="230"/>
      <c r="B306" s="231"/>
      <c r="C306" s="231"/>
      <c r="D306" s="231"/>
      <c r="E306" s="231"/>
      <c r="F306" s="231"/>
      <c r="G306" s="231"/>
      <c r="H306" s="231"/>
      <c r="I306" s="231"/>
      <c r="J306" s="231"/>
      <c r="K306" s="231"/>
      <c r="L306" s="231"/>
      <c r="M306" s="231"/>
      <c r="N306" s="231"/>
      <c r="O306" s="231"/>
      <c r="P306" s="231"/>
      <c r="Q306" s="232"/>
    </row>
    <row r="307" spans="1:17">
      <c r="A307" s="230"/>
      <c r="B307" s="231"/>
      <c r="C307" s="231"/>
      <c r="D307" s="231"/>
      <c r="E307" s="231"/>
      <c r="F307" s="231"/>
      <c r="G307" s="231"/>
      <c r="H307" s="231"/>
      <c r="I307" s="231"/>
      <c r="J307" s="231"/>
      <c r="K307" s="231"/>
      <c r="L307" s="231"/>
      <c r="M307" s="231"/>
      <c r="N307" s="231"/>
      <c r="O307" s="231"/>
      <c r="P307" s="231"/>
      <c r="Q307" s="232"/>
    </row>
    <row r="308" spans="1:17">
      <c r="A308" s="230"/>
      <c r="B308" s="231"/>
      <c r="C308" s="231"/>
      <c r="D308" s="231"/>
      <c r="E308" s="231"/>
      <c r="F308" s="231"/>
      <c r="G308" s="231"/>
      <c r="H308" s="231"/>
      <c r="I308" s="231"/>
      <c r="J308" s="231"/>
      <c r="K308" s="231"/>
      <c r="L308" s="231"/>
      <c r="M308" s="231"/>
      <c r="N308" s="231"/>
      <c r="O308" s="231"/>
      <c r="P308" s="231"/>
      <c r="Q308" s="232"/>
    </row>
    <row r="309" spans="1:17">
      <c r="A309" s="230"/>
      <c r="B309" s="231"/>
      <c r="C309" s="231"/>
      <c r="D309" s="231"/>
      <c r="E309" s="231"/>
      <c r="F309" s="231"/>
      <c r="G309" s="231"/>
      <c r="H309" s="231"/>
      <c r="I309" s="231"/>
      <c r="J309" s="231"/>
      <c r="K309" s="231"/>
      <c r="L309" s="231"/>
      <c r="M309" s="231"/>
      <c r="N309" s="231"/>
      <c r="O309" s="231"/>
      <c r="P309" s="231"/>
      <c r="Q309" s="232"/>
    </row>
    <row r="310" spans="1:17">
      <c r="A310" s="230"/>
      <c r="B310" s="231"/>
      <c r="C310" s="231"/>
      <c r="D310" s="231"/>
      <c r="E310" s="231"/>
      <c r="F310" s="231"/>
      <c r="G310" s="231"/>
      <c r="H310" s="231"/>
      <c r="I310" s="231"/>
      <c r="J310" s="231"/>
      <c r="K310" s="231"/>
      <c r="L310" s="231"/>
      <c r="M310" s="231"/>
      <c r="N310" s="231"/>
      <c r="O310" s="231"/>
      <c r="P310" s="231"/>
      <c r="Q310" s="232"/>
    </row>
    <row r="311" spans="1:17" ht="15" thickBot="1">
      <c r="A311" s="233"/>
      <c r="B311" s="234"/>
      <c r="C311" s="234"/>
      <c r="D311" s="234"/>
      <c r="E311" s="234"/>
      <c r="F311" s="234"/>
      <c r="G311" s="234"/>
      <c r="H311" s="234"/>
      <c r="I311" s="234"/>
      <c r="J311" s="234"/>
      <c r="K311" s="234"/>
      <c r="L311" s="234"/>
      <c r="M311" s="234"/>
      <c r="N311" s="234"/>
      <c r="O311" s="234"/>
      <c r="P311" s="234"/>
      <c r="Q311" s="235"/>
    </row>
    <row r="313" spans="1:17" ht="15" customHeight="1">
      <c r="A313" s="201" t="s">
        <v>50</v>
      </c>
      <c r="B313" s="201"/>
      <c r="C313" s="201"/>
      <c r="D313" s="201"/>
      <c r="E313" s="201"/>
      <c r="F313" s="201"/>
      <c r="G313" s="201"/>
      <c r="H313" s="201"/>
      <c r="I313" s="201"/>
      <c r="J313" s="201"/>
      <c r="K313" s="201"/>
      <c r="L313" s="201"/>
      <c r="M313" s="201"/>
      <c r="N313" s="201"/>
      <c r="O313" s="201"/>
      <c r="P313" s="201"/>
      <c r="Q313" s="201"/>
    </row>
    <row r="314" spans="1:17" ht="15" customHeight="1">
      <c r="A314" s="201"/>
      <c r="B314" s="201"/>
      <c r="C314" s="201"/>
      <c r="D314" s="201"/>
      <c r="E314" s="201"/>
      <c r="F314" s="201"/>
      <c r="G314" s="201"/>
      <c r="H314" s="201"/>
      <c r="I314" s="201"/>
      <c r="J314" s="201"/>
      <c r="K314" s="201"/>
      <c r="L314" s="201"/>
      <c r="M314" s="201"/>
      <c r="N314" s="201"/>
      <c r="O314" s="201"/>
      <c r="P314" s="201"/>
      <c r="Q314" s="201"/>
    </row>
    <row r="315" spans="1:17" ht="15" customHeight="1">
      <c r="A315" s="201"/>
      <c r="B315" s="201"/>
      <c r="C315" s="201"/>
      <c r="D315" s="201"/>
      <c r="E315" s="201"/>
      <c r="F315" s="201"/>
      <c r="G315" s="201"/>
      <c r="H315" s="201"/>
      <c r="I315" s="201"/>
      <c r="J315" s="201"/>
      <c r="K315" s="201"/>
      <c r="L315" s="201"/>
      <c r="M315" s="201"/>
      <c r="N315" s="201"/>
      <c r="O315" s="201"/>
      <c r="P315" s="201"/>
      <c r="Q315" s="201"/>
    </row>
    <row r="317" spans="1:17" ht="15" thickBot="1">
      <c r="M317" s="202" t="s">
        <v>1</v>
      </c>
      <c r="N317" s="202"/>
      <c r="O317" s="202"/>
      <c r="P317" s="202"/>
      <c r="Q317" s="202"/>
    </row>
    <row r="318" spans="1:17">
      <c r="A318" s="227" t="s">
        <v>263</v>
      </c>
      <c r="B318" s="228"/>
      <c r="C318" s="228"/>
      <c r="D318" s="228"/>
      <c r="E318" s="228"/>
      <c r="F318" s="228"/>
      <c r="G318" s="228"/>
      <c r="H318" s="228"/>
      <c r="I318" s="228"/>
      <c r="J318" s="228"/>
      <c r="K318" s="228"/>
      <c r="L318" s="228"/>
      <c r="M318" s="228"/>
      <c r="N318" s="228"/>
      <c r="O318" s="228"/>
      <c r="P318" s="228"/>
      <c r="Q318" s="229"/>
    </row>
    <row r="319" spans="1:17">
      <c r="A319" s="230"/>
      <c r="B319" s="231"/>
      <c r="C319" s="231"/>
      <c r="D319" s="231"/>
      <c r="E319" s="231"/>
      <c r="F319" s="231"/>
      <c r="G319" s="231"/>
      <c r="H319" s="231"/>
      <c r="I319" s="231"/>
      <c r="J319" s="231"/>
      <c r="K319" s="231"/>
      <c r="L319" s="231"/>
      <c r="M319" s="231"/>
      <c r="N319" s="231"/>
      <c r="O319" s="231"/>
      <c r="P319" s="231"/>
      <c r="Q319" s="232"/>
    </row>
    <row r="320" spans="1:17">
      <c r="A320" s="230"/>
      <c r="B320" s="231"/>
      <c r="C320" s="231"/>
      <c r="D320" s="231"/>
      <c r="E320" s="231"/>
      <c r="F320" s="231"/>
      <c r="G320" s="231"/>
      <c r="H320" s="231"/>
      <c r="I320" s="231"/>
      <c r="J320" s="231"/>
      <c r="K320" s="231"/>
      <c r="L320" s="231"/>
      <c r="M320" s="231"/>
      <c r="N320" s="231"/>
      <c r="O320" s="231"/>
      <c r="P320" s="231"/>
      <c r="Q320" s="232"/>
    </row>
    <row r="321" spans="1:17">
      <c r="A321" s="230"/>
      <c r="B321" s="231"/>
      <c r="C321" s="231"/>
      <c r="D321" s="231"/>
      <c r="E321" s="231"/>
      <c r="F321" s="231"/>
      <c r="G321" s="231"/>
      <c r="H321" s="231"/>
      <c r="I321" s="231"/>
      <c r="J321" s="231"/>
      <c r="K321" s="231"/>
      <c r="L321" s="231"/>
      <c r="M321" s="231"/>
      <c r="N321" s="231"/>
      <c r="O321" s="231"/>
      <c r="P321" s="231"/>
      <c r="Q321" s="232"/>
    </row>
    <row r="322" spans="1:17">
      <c r="A322" s="230"/>
      <c r="B322" s="231"/>
      <c r="C322" s="231"/>
      <c r="D322" s="231"/>
      <c r="E322" s="231"/>
      <c r="F322" s="231"/>
      <c r="G322" s="231"/>
      <c r="H322" s="231"/>
      <c r="I322" s="231"/>
      <c r="J322" s="231"/>
      <c r="K322" s="231"/>
      <c r="L322" s="231"/>
      <c r="M322" s="231"/>
      <c r="N322" s="231"/>
      <c r="O322" s="231"/>
      <c r="P322" s="231"/>
      <c r="Q322" s="232"/>
    </row>
    <row r="323" spans="1:17">
      <c r="A323" s="230"/>
      <c r="B323" s="231"/>
      <c r="C323" s="231"/>
      <c r="D323" s="231"/>
      <c r="E323" s="231"/>
      <c r="F323" s="231"/>
      <c r="G323" s="231"/>
      <c r="H323" s="231"/>
      <c r="I323" s="231"/>
      <c r="J323" s="231"/>
      <c r="K323" s="231"/>
      <c r="L323" s="231"/>
      <c r="M323" s="231"/>
      <c r="N323" s="231"/>
      <c r="O323" s="231"/>
      <c r="P323" s="231"/>
      <c r="Q323" s="232"/>
    </row>
    <row r="324" spans="1:17">
      <c r="A324" s="230"/>
      <c r="B324" s="231"/>
      <c r="C324" s="231"/>
      <c r="D324" s="231"/>
      <c r="E324" s="231"/>
      <c r="F324" s="231"/>
      <c r="G324" s="231"/>
      <c r="H324" s="231"/>
      <c r="I324" s="231"/>
      <c r="J324" s="231"/>
      <c r="K324" s="231"/>
      <c r="L324" s="231"/>
      <c r="M324" s="231"/>
      <c r="N324" s="231"/>
      <c r="O324" s="231"/>
      <c r="P324" s="231"/>
      <c r="Q324" s="232"/>
    </row>
    <row r="325" spans="1:17" ht="15" thickBot="1">
      <c r="A325" s="233"/>
      <c r="B325" s="234"/>
      <c r="C325" s="234"/>
      <c r="D325" s="234"/>
      <c r="E325" s="234"/>
      <c r="F325" s="234"/>
      <c r="G325" s="234"/>
      <c r="H325" s="234"/>
      <c r="I325" s="234"/>
      <c r="J325" s="234"/>
      <c r="K325" s="234"/>
      <c r="L325" s="234"/>
      <c r="M325" s="234"/>
      <c r="N325" s="234"/>
      <c r="O325" s="234"/>
      <c r="P325" s="234"/>
      <c r="Q325" s="235"/>
    </row>
    <row r="328" spans="1:17" ht="15" customHeight="1">
      <c r="A328" s="201" t="s">
        <v>51</v>
      </c>
      <c r="B328" s="201"/>
      <c r="C328" s="201"/>
      <c r="D328" s="201"/>
      <c r="E328" s="201"/>
      <c r="F328" s="201"/>
      <c r="G328" s="201"/>
      <c r="H328" s="201"/>
      <c r="I328" s="201"/>
      <c r="J328" s="201"/>
      <c r="K328" s="201"/>
      <c r="L328" s="201"/>
      <c r="M328" s="201"/>
      <c r="N328" s="201"/>
      <c r="O328" s="201"/>
      <c r="P328" s="201"/>
      <c r="Q328" s="201"/>
    </row>
    <row r="329" spans="1:17" ht="15" customHeight="1">
      <c r="A329" s="201"/>
      <c r="B329" s="201"/>
      <c r="C329" s="201"/>
      <c r="D329" s="201"/>
      <c r="E329" s="201"/>
      <c r="F329" s="201"/>
      <c r="G329" s="201"/>
      <c r="H329" s="201"/>
      <c r="I329" s="201"/>
      <c r="J329" s="201"/>
      <c r="K329" s="201"/>
      <c r="L329" s="201"/>
      <c r="M329" s="201"/>
      <c r="N329" s="201"/>
      <c r="O329" s="201"/>
      <c r="P329" s="201"/>
      <c r="Q329" s="201"/>
    </row>
    <row r="330" spans="1:17" ht="15" customHeight="1">
      <c r="A330" s="201"/>
      <c r="B330" s="201"/>
      <c r="C330" s="201"/>
      <c r="D330" s="201"/>
      <c r="E330" s="201"/>
      <c r="F330" s="201"/>
      <c r="G330" s="201"/>
      <c r="H330" s="201"/>
      <c r="I330" s="201"/>
      <c r="J330" s="201"/>
      <c r="K330" s="201"/>
      <c r="L330" s="201"/>
      <c r="M330" s="201"/>
      <c r="N330" s="201"/>
      <c r="O330" s="201"/>
      <c r="P330" s="201"/>
      <c r="Q330" s="201"/>
    </row>
    <row r="331" spans="1:17" ht="15" thickBot="1">
      <c r="M331" s="202" t="s">
        <v>1</v>
      </c>
      <c r="N331" s="202"/>
      <c r="O331" s="202"/>
      <c r="P331" s="202"/>
      <c r="Q331" s="202"/>
    </row>
    <row r="332" spans="1:17">
      <c r="A332" s="227" t="s">
        <v>241</v>
      </c>
      <c r="B332" s="228"/>
      <c r="C332" s="228"/>
      <c r="D332" s="228"/>
      <c r="E332" s="228"/>
      <c r="F332" s="228"/>
      <c r="G332" s="228"/>
      <c r="H332" s="228"/>
      <c r="I332" s="228"/>
      <c r="J332" s="228"/>
      <c r="K332" s="228"/>
      <c r="L332" s="228"/>
      <c r="M332" s="228"/>
      <c r="N332" s="228"/>
      <c r="O332" s="228"/>
      <c r="P332" s="228"/>
      <c r="Q332" s="229"/>
    </row>
    <row r="333" spans="1:17">
      <c r="A333" s="230"/>
      <c r="B333" s="231"/>
      <c r="C333" s="231"/>
      <c r="D333" s="231"/>
      <c r="E333" s="231"/>
      <c r="F333" s="231"/>
      <c r="G333" s="231"/>
      <c r="H333" s="231"/>
      <c r="I333" s="231"/>
      <c r="J333" s="231"/>
      <c r="K333" s="231"/>
      <c r="L333" s="231"/>
      <c r="M333" s="231"/>
      <c r="N333" s="231"/>
      <c r="O333" s="231"/>
      <c r="P333" s="231"/>
      <c r="Q333" s="232"/>
    </row>
    <row r="334" spans="1:17">
      <c r="A334" s="230"/>
      <c r="B334" s="231"/>
      <c r="C334" s="231"/>
      <c r="D334" s="231"/>
      <c r="E334" s="231"/>
      <c r="F334" s="231"/>
      <c r="G334" s="231"/>
      <c r="H334" s="231"/>
      <c r="I334" s="231"/>
      <c r="J334" s="231"/>
      <c r="K334" s="231"/>
      <c r="L334" s="231"/>
      <c r="M334" s="231"/>
      <c r="N334" s="231"/>
      <c r="O334" s="231"/>
      <c r="P334" s="231"/>
      <c r="Q334" s="232"/>
    </row>
    <row r="335" spans="1:17">
      <c r="A335" s="230"/>
      <c r="B335" s="231"/>
      <c r="C335" s="231"/>
      <c r="D335" s="231"/>
      <c r="E335" s="231"/>
      <c r="F335" s="231"/>
      <c r="G335" s="231"/>
      <c r="H335" s="231"/>
      <c r="I335" s="231"/>
      <c r="J335" s="231"/>
      <c r="K335" s="231"/>
      <c r="L335" s="231"/>
      <c r="M335" s="231"/>
      <c r="N335" s="231"/>
      <c r="O335" s="231"/>
      <c r="P335" s="231"/>
      <c r="Q335" s="232"/>
    </row>
    <row r="336" spans="1:17">
      <c r="A336" s="230"/>
      <c r="B336" s="231"/>
      <c r="C336" s="231"/>
      <c r="D336" s="231"/>
      <c r="E336" s="231"/>
      <c r="F336" s="231"/>
      <c r="G336" s="231"/>
      <c r="H336" s="231"/>
      <c r="I336" s="231"/>
      <c r="J336" s="231"/>
      <c r="K336" s="231"/>
      <c r="L336" s="231"/>
      <c r="M336" s="231"/>
      <c r="N336" s="231"/>
      <c r="O336" s="231"/>
      <c r="P336" s="231"/>
      <c r="Q336" s="232"/>
    </row>
    <row r="337" spans="1:17">
      <c r="A337" s="230"/>
      <c r="B337" s="231"/>
      <c r="C337" s="231"/>
      <c r="D337" s="231"/>
      <c r="E337" s="231"/>
      <c r="F337" s="231"/>
      <c r="G337" s="231"/>
      <c r="H337" s="231"/>
      <c r="I337" s="231"/>
      <c r="J337" s="231"/>
      <c r="K337" s="231"/>
      <c r="L337" s="231"/>
      <c r="M337" s="231"/>
      <c r="N337" s="231"/>
      <c r="O337" s="231"/>
      <c r="P337" s="231"/>
      <c r="Q337" s="232"/>
    </row>
    <row r="338" spans="1:17">
      <c r="A338" s="230"/>
      <c r="B338" s="231"/>
      <c r="C338" s="231"/>
      <c r="D338" s="231"/>
      <c r="E338" s="231"/>
      <c r="F338" s="231"/>
      <c r="G338" s="231"/>
      <c r="H338" s="231"/>
      <c r="I338" s="231"/>
      <c r="J338" s="231"/>
      <c r="K338" s="231"/>
      <c r="L338" s="231"/>
      <c r="M338" s="231"/>
      <c r="N338" s="231"/>
      <c r="O338" s="231"/>
      <c r="P338" s="231"/>
      <c r="Q338" s="232"/>
    </row>
    <row r="339" spans="1:17">
      <c r="A339" s="230"/>
      <c r="B339" s="231"/>
      <c r="C339" s="231"/>
      <c r="D339" s="231"/>
      <c r="E339" s="231"/>
      <c r="F339" s="231"/>
      <c r="G339" s="231"/>
      <c r="H339" s="231"/>
      <c r="I339" s="231"/>
      <c r="J339" s="231"/>
      <c r="K339" s="231"/>
      <c r="L339" s="231"/>
      <c r="M339" s="231"/>
      <c r="N339" s="231"/>
      <c r="O339" s="231"/>
      <c r="P339" s="231"/>
      <c r="Q339" s="232"/>
    </row>
    <row r="340" spans="1:17" ht="15" thickBot="1">
      <c r="A340" s="233"/>
      <c r="B340" s="234"/>
      <c r="C340" s="234"/>
      <c r="D340" s="234"/>
      <c r="E340" s="234"/>
      <c r="F340" s="234"/>
      <c r="G340" s="234"/>
      <c r="H340" s="234"/>
      <c r="I340" s="234"/>
      <c r="J340" s="234"/>
      <c r="K340" s="234"/>
      <c r="L340" s="234"/>
      <c r="M340" s="234"/>
      <c r="N340" s="234"/>
      <c r="O340" s="234"/>
      <c r="P340" s="234"/>
      <c r="Q340" s="235"/>
    </row>
    <row r="342" spans="1:17" ht="15" customHeight="1">
      <c r="A342" s="201" t="s">
        <v>52</v>
      </c>
      <c r="B342" s="201"/>
      <c r="C342" s="201"/>
      <c r="D342" s="201"/>
      <c r="E342" s="201"/>
      <c r="F342" s="201"/>
      <c r="G342" s="201"/>
      <c r="H342" s="201"/>
      <c r="I342" s="201"/>
      <c r="J342" s="201"/>
      <c r="K342" s="201"/>
      <c r="L342" s="201"/>
      <c r="M342" s="201"/>
      <c r="N342" s="201"/>
      <c r="O342" s="201"/>
      <c r="P342" s="201"/>
      <c r="Q342" s="201"/>
    </row>
    <row r="343" spans="1:17" ht="15" customHeight="1">
      <c r="A343" s="201"/>
      <c r="B343" s="201"/>
      <c r="C343" s="201"/>
      <c r="D343" s="201"/>
      <c r="E343" s="201"/>
      <c r="F343" s="201"/>
      <c r="G343" s="201"/>
      <c r="H343" s="201"/>
      <c r="I343" s="201"/>
      <c r="J343" s="201"/>
      <c r="K343" s="201"/>
      <c r="L343" s="201"/>
      <c r="M343" s="201"/>
      <c r="N343" s="201"/>
      <c r="O343" s="201"/>
      <c r="P343" s="201"/>
      <c r="Q343" s="201"/>
    </row>
    <row r="344" spans="1:17" ht="15" customHeight="1">
      <c r="A344" s="201"/>
      <c r="B344" s="201"/>
      <c r="C344" s="201"/>
      <c r="D344" s="201"/>
      <c r="E344" s="201"/>
      <c r="F344" s="201"/>
      <c r="G344" s="201"/>
      <c r="H344" s="201"/>
      <c r="I344" s="201"/>
      <c r="J344" s="201"/>
      <c r="K344" s="201"/>
      <c r="L344" s="201"/>
      <c r="M344" s="201"/>
      <c r="N344" s="201"/>
      <c r="O344" s="201"/>
      <c r="P344" s="201"/>
      <c r="Q344" s="201"/>
    </row>
    <row r="345" spans="1:17" ht="15" thickBot="1">
      <c r="M345" s="202" t="s">
        <v>1</v>
      </c>
      <c r="N345" s="202"/>
      <c r="O345" s="202"/>
      <c r="P345" s="202"/>
      <c r="Q345" s="202"/>
    </row>
    <row r="346" spans="1:17">
      <c r="A346" s="227" t="s">
        <v>242</v>
      </c>
      <c r="B346" s="228"/>
      <c r="C346" s="228"/>
      <c r="D346" s="228"/>
      <c r="E346" s="228"/>
      <c r="F346" s="228"/>
      <c r="G346" s="228"/>
      <c r="H346" s="228"/>
      <c r="I346" s="228"/>
      <c r="J346" s="228"/>
      <c r="K346" s="228"/>
      <c r="L346" s="228"/>
      <c r="M346" s="228"/>
      <c r="N346" s="228"/>
      <c r="O346" s="228"/>
      <c r="P346" s="228"/>
      <c r="Q346" s="229"/>
    </row>
    <row r="347" spans="1:17">
      <c r="A347" s="230"/>
      <c r="B347" s="231"/>
      <c r="C347" s="231"/>
      <c r="D347" s="231"/>
      <c r="E347" s="231"/>
      <c r="F347" s="231"/>
      <c r="G347" s="231"/>
      <c r="H347" s="231"/>
      <c r="I347" s="231"/>
      <c r="J347" s="231"/>
      <c r="K347" s="231"/>
      <c r="L347" s="231"/>
      <c r="M347" s="231"/>
      <c r="N347" s="231"/>
      <c r="O347" s="231"/>
      <c r="P347" s="231"/>
      <c r="Q347" s="232"/>
    </row>
    <row r="348" spans="1:17">
      <c r="A348" s="230"/>
      <c r="B348" s="231"/>
      <c r="C348" s="231"/>
      <c r="D348" s="231"/>
      <c r="E348" s="231"/>
      <c r="F348" s="231"/>
      <c r="G348" s="231"/>
      <c r="H348" s="231"/>
      <c r="I348" s="231"/>
      <c r="J348" s="231"/>
      <c r="K348" s="231"/>
      <c r="L348" s="231"/>
      <c r="M348" s="231"/>
      <c r="N348" s="231"/>
      <c r="O348" s="231"/>
      <c r="P348" s="231"/>
      <c r="Q348" s="232"/>
    </row>
    <row r="349" spans="1:17">
      <c r="A349" s="230"/>
      <c r="B349" s="231"/>
      <c r="C349" s="231"/>
      <c r="D349" s="231"/>
      <c r="E349" s="231"/>
      <c r="F349" s="231"/>
      <c r="G349" s="231"/>
      <c r="H349" s="231"/>
      <c r="I349" s="231"/>
      <c r="J349" s="231"/>
      <c r="K349" s="231"/>
      <c r="L349" s="231"/>
      <c r="M349" s="231"/>
      <c r="N349" s="231"/>
      <c r="O349" s="231"/>
      <c r="P349" s="231"/>
      <c r="Q349" s="232"/>
    </row>
    <row r="350" spans="1:17">
      <c r="A350" s="230"/>
      <c r="B350" s="231"/>
      <c r="C350" s="231"/>
      <c r="D350" s="231"/>
      <c r="E350" s="231"/>
      <c r="F350" s="231"/>
      <c r="G350" s="231"/>
      <c r="H350" s="231"/>
      <c r="I350" s="231"/>
      <c r="J350" s="231"/>
      <c r="K350" s="231"/>
      <c r="L350" s="231"/>
      <c r="M350" s="231"/>
      <c r="N350" s="231"/>
      <c r="O350" s="231"/>
      <c r="P350" s="231"/>
      <c r="Q350" s="232"/>
    </row>
    <row r="351" spans="1:17">
      <c r="A351" s="230"/>
      <c r="B351" s="231"/>
      <c r="C351" s="231"/>
      <c r="D351" s="231"/>
      <c r="E351" s="231"/>
      <c r="F351" s="231"/>
      <c r="G351" s="231"/>
      <c r="H351" s="231"/>
      <c r="I351" s="231"/>
      <c r="J351" s="231"/>
      <c r="K351" s="231"/>
      <c r="L351" s="231"/>
      <c r="M351" s="231"/>
      <c r="N351" s="231"/>
      <c r="O351" s="231"/>
      <c r="P351" s="231"/>
      <c r="Q351" s="232"/>
    </row>
    <row r="352" spans="1:17">
      <c r="A352" s="230"/>
      <c r="B352" s="231"/>
      <c r="C352" s="231"/>
      <c r="D352" s="231"/>
      <c r="E352" s="231"/>
      <c r="F352" s="231"/>
      <c r="G352" s="231"/>
      <c r="H352" s="231"/>
      <c r="I352" s="231"/>
      <c r="J352" s="231"/>
      <c r="K352" s="231"/>
      <c r="L352" s="231"/>
      <c r="M352" s="231"/>
      <c r="N352" s="231"/>
      <c r="O352" s="231"/>
      <c r="P352" s="231"/>
      <c r="Q352" s="232"/>
    </row>
    <row r="353" spans="1:17">
      <c r="A353" s="230"/>
      <c r="B353" s="231"/>
      <c r="C353" s="231"/>
      <c r="D353" s="231"/>
      <c r="E353" s="231"/>
      <c r="F353" s="231"/>
      <c r="G353" s="231"/>
      <c r="H353" s="231"/>
      <c r="I353" s="231"/>
      <c r="J353" s="231"/>
      <c r="K353" s="231"/>
      <c r="L353" s="231"/>
      <c r="M353" s="231"/>
      <c r="N353" s="231"/>
      <c r="O353" s="231"/>
      <c r="P353" s="231"/>
      <c r="Q353" s="232"/>
    </row>
    <row r="354" spans="1:17" ht="15" thickBot="1">
      <c r="A354" s="233"/>
      <c r="B354" s="234"/>
      <c r="C354" s="234"/>
      <c r="D354" s="234"/>
      <c r="E354" s="234"/>
      <c r="F354" s="234"/>
      <c r="G354" s="234"/>
      <c r="H354" s="234"/>
      <c r="I354" s="234"/>
      <c r="J354" s="234"/>
      <c r="K354" s="234"/>
      <c r="L354" s="234"/>
      <c r="M354" s="234"/>
      <c r="N354" s="234"/>
      <c r="O354" s="234"/>
      <c r="P354" s="234"/>
      <c r="Q354" s="235"/>
    </row>
    <row r="356" spans="1:17">
      <c r="A356" s="201" t="s">
        <v>160</v>
      </c>
      <c r="B356" s="201"/>
      <c r="C356" s="201"/>
      <c r="D356" s="201"/>
      <c r="E356" s="201"/>
      <c r="F356" s="201"/>
      <c r="G356" s="201"/>
      <c r="H356" s="201"/>
      <c r="I356" s="201"/>
      <c r="J356" s="201"/>
      <c r="K356" s="201"/>
      <c r="L356" s="201"/>
      <c r="M356" s="201"/>
      <c r="N356" s="201"/>
      <c r="O356" s="201"/>
      <c r="P356" s="201"/>
      <c r="Q356" s="201"/>
    </row>
    <row r="357" spans="1:17">
      <c r="A357" s="201"/>
      <c r="B357" s="201"/>
      <c r="C357" s="201"/>
      <c r="D357" s="201"/>
      <c r="E357" s="201"/>
      <c r="F357" s="201"/>
      <c r="G357" s="201"/>
      <c r="H357" s="201"/>
      <c r="I357" s="201"/>
      <c r="J357" s="201"/>
      <c r="K357" s="201"/>
      <c r="L357" s="201"/>
      <c r="M357" s="201"/>
      <c r="N357" s="201"/>
      <c r="O357" s="201"/>
      <c r="P357" s="201"/>
      <c r="Q357" s="201"/>
    </row>
    <row r="358" spans="1:17">
      <c r="A358" s="201"/>
      <c r="B358" s="201"/>
      <c r="C358" s="201"/>
      <c r="D358" s="201"/>
      <c r="E358" s="201"/>
      <c r="F358" s="201"/>
      <c r="G358" s="201"/>
      <c r="H358" s="201"/>
      <c r="I358" s="201"/>
      <c r="J358" s="201"/>
      <c r="K358" s="201"/>
      <c r="L358" s="201"/>
      <c r="M358" s="201"/>
      <c r="N358" s="201"/>
      <c r="O358" s="201"/>
      <c r="P358" s="201"/>
      <c r="Q358" s="201"/>
    </row>
    <row r="359" spans="1:17" ht="15" thickBot="1">
      <c r="M359" s="202" t="s">
        <v>1</v>
      </c>
      <c r="N359" s="202"/>
      <c r="O359" s="202"/>
      <c r="P359" s="202"/>
      <c r="Q359" s="202"/>
    </row>
    <row r="360" spans="1:17">
      <c r="A360" s="227" t="s">
        <v>262</v>
      </c>
      <c r="B360" s="228"/>
      <c r="C360" s="228"/>
      <c r="D360" s="228"/>
      <c r="E360" s="228"/>
      <c r="F360" s="228"/>
      <c r="G360" s="228"/>
      <c r="H360" s="228"/>
      <c r="I360" s="228"/>
      <c r="J360" s="228"/>
      <c r="K360" s="228"/>
      <c r="L360" s="228"/>
      <c r="M360" s="228"/>
      <c r="N360" s="228"/>
      <c r="O360" s="228"/>
      <c r="P360" s="228"/>
      <c r="Q360" s="229"/>
    </row>
    <row r="361" spans="1:17">
      <c r="A361" s="230"/>
      <c r="B361" s="231"/>
      <c r="C361" s="231"/>
      <c r="D361" s="231"/>
      <c r="E361" s="231"/>
      <c r="F361" s="231"/>
      <c r="G361" s="231"/>
      <c r="H361" s="231"/>
      <c r="I361" s="231"/>
      <c r="J361" s="231"/>
      <c r="K361" s="231"/>
      <c r="L361" s="231"/>
      <c r="M361" s="231"/>
      <c r="N361" s="231"/>
      <c r="O361" s="231"/>
      <c r="P361" s="231"/>
      <c r="Q361" s="232"/>
    </row>
    <row r="362" spans="1:17">
      <c r="A362" s="230"/>
      <c r="B362" s="231"/>
      <c r="C362" s="231"/>
      <c r="D362" s="231"/>
      <c r="E362" s="231"/>
      <c r="F362" s="231"/>
      <c r="G362" s="231"/>
      <c r="H362" s="231"/>
      <c r="I362" s="231"/>
      <c r="J362" s="231"/>
      <c r="K362" s="231"/>
      <c r="L362" s="231"/>
      <c r="M362" s="231"/>
      <c r="N362" s="231"/>
      <c r="O362" s="231"/>
      <c r="P362" s="231"/>
      <c r="Q362" s="232"/>
    </row>
    <row r="363" spans="1:17">
      <c r="A363" s="230"/>
      <c r="B363" s="231"/>
      <c r="C363" s="231"/>
      <c r="D363" s="231"/>
      <c r="E363" s="231"/>
      <c r="F363" s="231"/>
      <c r="G363" s="231"/>
      <c r="H363" s="231"/>
      <c r="I363" s="231"/>
      <c r="J363" s="231"/>
      <c r="K363" s="231"/>
      <c r="L363" s="231"/>
      <c r="M363" s="231"/>
      <c r="N363" s="231"/>
      <c r="O363" s="231"/>
      <c r="P363" s="231"/>
      <c r="Q363" s="232"/>
    </row>
    <row r="364" spans="1:17">
      <c r="A364" s="230"/>
      <c r="B364" s="231"/>
      <c r="C364" s="231"/>
      <c r="D364" s="231"/>
      <c r="E364" s="231"/>
      <c r="F364" s="231"/>
      <c r="G364" s="231"/>
      <c r="H364" s="231"/>
      <c r="I364" s="231"/>
      <c r="J364" s="231"/>
      <c r="K364" s="231"/>
      <c r="L364" s="231"/>
      <c r="M364" s="231"/>
      <c r="N364" s="231"/>
      <c r="O364" s="231"/>
      <c r="P364" s="231"/>
      <c r="Q364" s="232"/>
    </row>
    <row r="365" spans="1:17">
      <c r="A365" s="230"/>
      <c r="B365" s="231"/>
      <c r="C365" s="231"/>
      <c r="D365" s="231"/>
      <c r="E365" s="231"/>
      <c r="F365" s="231"/>
      <c r="G365" s="231"/>
      <c r="H365" s="231"/>
      <c r="I365" s="231"/>
      <c r="J365" s="231"/>
      <c r="K365" s="231"/>
      <c r="L365" s="231"/>
      <c r="M365" s="231"/>
      <c r="N365" s="231"/>
      <c r="O365" s="231"/>
      <c r="P365" s="231"/>
      <c r="Q365" s="232"/>
    </row>
    <row r="366" spans="1:17">
      <c r="A366" s="230"/>
      <c r="B366" s="231"/>
      <c r="C366" s="231"/>
      <c r="D366" s="231"/>
      <c r="E366" s="231"/>
      <c r="F366" s="231"/>
      <c r="G366" s="231"/>
      <c r="H366" s="231"/>
      <c r="I366" s="231"/>
      <c r="J366" s="231"/>
      <c r="K366" s="231"/>
      <c r="L366" s="231"/>
      <c r="M366" s="231"/>
      <c r="N366" s="231"/>
      <c r="O366" s="231"/>
      <c r="P366" s="231"/>
      <c r="Q366" s="232"/>
    </row>
    <row r="367" spans="1:17" ht="15" thickBot="1">
      <c r="A367" s="233"/>
      <c r="B367" s="234"/>
      <c r="C367" s="234"/>
      <c r="D367" s="234"/>
      <c r="E367" s="234"/>
      <c r="F367" s="234"/>
      <c r="G367" s="234"/>
      <c r="H367" s="234"/>
      <c r="I367" s="234"/>
      <c r="J367" s="234"/>
      <c r="K367" s="234"/>
      <c r="L367" s="234"/>
      <c r="M367" s="234"/>
      <c r="N367" s="234"/>
      <c r="O367" s="234"/>
      <c r="P367" s="234"/>
      <c r="Q367" s="235"/>
    </row>
    <row r="369" spans="1:17">
      <c r="A369" s="201" t="s">
        <v>161</v>
      </c>
      <c r="B369" s="201"/>
      <c r="C369" s="201"/>
      <c r="D369" s="201"/>
      <c r="E369" s="201"/>
      <c r="F369" s="201"/>
      <c r="G369" s="201"/>
      <c r="H369" s="201"/>
      <c r="I369" s="201"/>
      <c r="J369" s="201"/>
      <c r="K369" s="201"/>
      <c r="L369" s="201"/>
      <c r="M369" s="201"/>
      <c r="N369" s="201"/>
      <c r="O369" s="201"/>
      <c r="P369" s="201"/>
      <c r="Q369" s="201"/>
    </row>
    <row r="370" spans="1:17">
      <c r="A370" s="201"/>
      <c r="B370" s="201"/>
      <c r="C370" s="201"/>
      <c r="D370" s="201"/>
      <c r="E370" s="201"/>
      <c r="F370" s="201"/>
      <c r="G370" s="201"/>
      <c r="H370" s="201"/>
      <c r="I370" s="201"/>
      <c r="J370" s="201"/>
      <c r="K370" s="201"/>
      <c r="L370" s="201"/>
      <c r="M370" s="201"/>
      <c r="N370" s="201"/>
      <c r="O370" s="201"/>
      <c r="P370" s="201"/>
      <c r="Q370" s="201"/>
    </row>
    <row r="371" spans="1:17">
      <c r="A371" s="201"/>
      <c r="B371" s="201"/>
      <c r="C371" s="201"/>
      <c r="D371" s="201"/>
      <c r="E371" s="201"/>
      <c r="F371" s="201"/>
      <c r="G371" s="201"/>
      <c r="H371" s="201"/>
      <c r="I371" s="201"/>
      <c r="J371" s="201"/>
      <c r="K371" s="201"/>
      <c r="L371" s="201"/>
      <c r="M371" s="201"/>
      <c r="N371" s="201"/>
      <c r="O371" s="201"/>
      <c r="P371" s="201"/>
      <c r="Q371" s="201"/>
    </row>
    <row r="372" spans="1:17" ht="15" thickBot="1">
      <c r="M372" s="202" t="s">
        <v>1</v>
      </c>
      <c r="N372" s="202"/>
      <c r="O372" s="202"/>
      <c r="P372" s="202"/>
      <c r="Q372" s="202"/>
    </row>
    <row r="373" spans="1:17">
      <c r="A373" s="227" t="s">
        <v>214</v>
      </c>
      <c r="B373" s="228"/>
      <c r="C373" s="228"/>
      <c r="D373" s="228"/>
      <c r="E373" s="228"/>
      <c r="F373" s="228"/>
      <c r="G373" s="228"/>
      <c r="H373" s="228"/>
      <c r="I373" s="228"/>
      <c r="J373" s="228"/>
      <c r="K373" s="228"/>
      <c r="L373" s="228"/>
      <c r="M373" s="228"/>
      <c r="N373" s="228"/>
      <c r="O373" s="228"/>
      <c r="P373" s="228"/>
      <c r="Q373" s="229"/>
    </row>
    <row r="374" spans="1:17">
      <c r="A374" s="230"/>
      <c r="B374" s="231"/>
      <c r="C374" s="231"/>
      <c r="D374" s="231"/>
      <c r="E374" s="231"/>
      <c r="F374" s="231"/>
      <c r="G374" s="231"/>
      <c r="H374" s="231"/>
      <c r="I374" s="231"/>
      <c r="J374" s="231"/>
      <c r="K374" s="231"/>
      <c r="L374" s="231"/>
      <c r="M374" s="231"/>
      <c r="N374" s="231"/>
      <c r="O374" s="231"/>
      <c r="P374" s="231"/>
      <c r="Q374" s="232"/>
    </row>
    <row r="375" spans="1:17">
      <c r="A375" s="230"/>
      <c r="B375" s="231"/>
      <c r="C375" s="231"/>
      <c r="D375" s="231"/>
      <c r="E375" s="231"/>
      <c r="F375" s="231"/>
      <c r="G375" s="231"/>
      <c r="H375" s="231"/>
      <c r="I375" s="231"/>
      <c r="J375" s="231"/>
      <c r="K375" s="231"/>
      <c r="L375" s="231"/>
      <c r="M375" s="231"/>
      <c r="N375" s="231"/>
      <c r="O375" s="231"/>
      <c r="P375" s="231"/>
      <c r="Q375" s="232"/>
    </row>
    <row r="376" spans="1:17">
      <c r="A376" s="230"/>
      <c r="B376" s="231"/>
      <c r="C376" s="231"/>
      <c r="D376" s="231"/>
      <c r="E376" s="231"/>
      <c r="F376" s="231"/>
      <c r="G376" s="231"/>
      <c r="H376" s="231"/>
      <c r="I376" s="231"/>
      <c r="J376" s="231"/>
      <c r="K376" s="231"/>
      <c r="L376" s="231"/>
      <c r="M376" s="231"/>
      <c r="N376" s="231"/>
      <c r="O376" s="231"/>
      <c r="P376" s="231"/>
      <c r="Q376" s="232"/>
    </row>
    <row r="377" spans="1:17">
      <c r="A377" s="230"/>
      <c r="B377" s="231"/>
      <c r="C377" s="231"/>
      <c r="D377" s="231"/>
      <c r="E377" s="231"/>
      <c r="F377" s="231"/>
      <c r="G377" s="231"/>
      <c r="H377" s="231"/>
      <c r="I377" s="231"/>
      <c r="J377" s="231"/>
      <c r="K377" s="231"/>
      <c r="L377" s="231"/>
      <c r="M377" s="231"/>
      <c r="N377" s="231"/>
      <c r="O377" s="231"/>
      <c r="P377" s="231"/>
      <c r="Q377" s="232"/>
    </row>
    <row r="378" spans="1:17">
      <c r="A378" s="230"/>
      <c r="B378" s="231"/>
      <c r="C378" s="231"/>
      <c r="D378" s="231"/>
      <c r="E378" s="231"/>
      <c r="F378" s="231"/>
      <c r="G378" s="231"/>
      <c r="H378" s="231"/>
      <c r="I378" s="231"/>
      <c r="J378" s="231"/>
      <c r="K378" s="231"/>
      <c r="L378" s="231"/>
      <c r="M378" s="231"/>
      <c r="N378" s="231"/>
      <c r="O378" s="231"/>
      <c r="P378" s="231"/>
      <c r="Q378" s="232"/>
    </row>
    <row r="379" spans="1:17">
      <c r="A379" s="230"/>
      <c r="B379" s="231"/>
      <c r="C379" s="231"/>
      <c r="D379" s="231"/>
      <c r="E379" s="231"/>
      <c r="F379" s="231"/>
      <c r="G379" s="231"/>
      <c r="H379" s="231"/>
      <c r="I379" s="231"/>
      <c r="J379" s="231"/>
      <c r="K379" s="231"/>
      <c r="L379" s="231"/>
      <c r="M379" s="231"/>
      <c r="N379" s="231"/>
      <c r="O379" s="231"/>
      <c r="P379" s="231"/>
      <c r="Q379" s="232"/>
    </row>
    <row r="380" spans="1:17" ht="15" thickBot="1">
      <c r="A380" s="233"/>
      <c r="B380" s="234"/>
      <c r="C380" s="234"/>
      <c r="D380" s="234"/>
      <c r="E380" s="234"/>
      <c r="F380" s="234"/>
      <c r="G380" s="234"/>
      <c r="H380" s="234"/>
      <c r="I380" s="234"/>
      <c r="J380" s="234"/>
      <c r="K380" s="234"/>
      <c r="L380" s="234"/>
      <c r="M380" s="234"/>
      <c r="N380" s="234"/>
      <c r="O380" s="234"/>
      <c r="P380" s="234"/>
      <c r="Q380" s="235"/>
    </row>
  </sheetData>
  <mergeCells count="445">
    <mergeCell ref="H53:S58"/>
    <mergeCell ref="A80:I80"/>
    <mergeCell ref="A81:I81"/>
    <mergeCell ref="N69:P69"/>
    <mergeCell ref="N70:P70"/>
    <mergeCell ref="F67:F68"/>
    <mergeCell ref="G67:G68"/>
    <mergeCell ref="M1:S1"/>
    <mergeCell ref="A195:H195"/>
    <mergeCell ref="A190:H190"/>
    <mergeCell ref="A187:H187"/>
    <mergeCell ref="F178:G178"/>
    <mergeCell ref="H178:I178"/>
    <mergeCell ref="I161:J162"/>
    <mergeCell ref="A173:A176"/>
    <mergeCell ref="A139:G139"/>
    <mergeCell ref="A140:G140"/>
    <mergeCell ref="A141:G141"/>
    <mergeCell ref="A142:G142"/>
    <mergeCell ref="A145:G145"/>
    <mergeCell ref="F159:G159"/>
    <mergeCell ref="H159:I159"/>
    <mergeCell ref="A193:H193"/>
    <mergeCell ref="A167:B167"/>
    <mergeCell ref="A196:H196"/>
    <mergeCell ref="L39:S39"/>
    <mergeCell ref="N40:O40"/>
    <mergeCell ref="P40:Q40"/>
    <mergeCell ref="R40:S40"/>
    <mergeCell ref="B62:B66"/>
    <mergeCell ref="C62:C66"/>
    <mergeCell ref="D62:D66"/>
    <mergeCell ref="E62:E66"/>
    <mergeCell ref="A67:A68"/>
    <mergeCell ref="B67:B68"/>
    <mergeCell ref="C67:C68"/>
    <mergeCell ref="D67:D68"/>
    <mergeCell ref="E67:E68"/>
    <mergeCell ref="A143:G143"/>
    <mergeCell ref="A144:G144"/>
    <mergeCell ref="A149:Q151"/>
    <mergeCell ref="D159:E159"/>
    <mergeCell ref="E167:F167"/>
    <mergeCell ref="A164:B164"/>
    <mergeCell ref="A181:Q183"/>
    <mergeCell ref="A185:E185"/>
    <mergeCell ref="A188:H188"/>
    <mergeCell ref="A189:H189"/>
    <mergeCell ref="A356:Q358"/>
    <mergeCell ref="M359:Q359"/>
    <mergeCell ref="A360:Q367"/>
    <mergeCell ref="A369:Q371"/>
    <mergeCell ref="M372:Q372"/>
    <mergeCell ref="A373:Q380"/>
    <mergeCell ref="A53:A57"/>
    <mergeCell ref="C53:C57"/>
    <mergeCell ref="E53:E57"/>
    <mergeCell ref="D53:D57"/>
    <mergeCell ref="B53:B57"/>
    <mergeCell ref="A121:G121"/>
    <mergeCell ref="A105:B108"/>
    <mergeCell ref="A109:B109"/>
    <mergeCell ref="A110:B110"/>
    <mergeCell ref="A111:B111"/>
    <mergeCell ref="C105:D105"/>
    <mergeCell ref="E105:F105"/>
    <mergeCell ref="C106:C108"/>
    <mergeCell ref="D106:D108"/>
    <mergeCell ref="E106:E108"/>
    <mergeCell ref="F106:F108"/>
    <mergeCell ref="A62:A66"/>
    <mergeCell ref="N67:P67"/>
    <mergeCell ref="G243:J245"/>
    <mergeCell ref="K243:N245"/>
    <mergeCell ref="A243:F246"/>
    <mergeCell ref="A267:F267"/>
    <mergeCell ref="A268:F268"/>
    <mergeCell ref="A269:F269"/>
    <mergeCell ref="A270:F270"/>
    <mergeCell ref="A278:F278"/>
    <mergeCell ref="A279:F279"/>
    <mergeCell ref="A259:F259"/>
    <mergeCell ref="A260:F260"/>
    <mergeCell ref="A261:F261"/>
    <mergeCell ref="A262:F262"/>
    <mergeCell ref="A263:F263"/>
    <mergeCell ref="A264:F264"/>
    <mergeCell ref="A265:F265"/>
    <mergeCell ref="A266:F266"/>
    <mergeCell ref="A251:F251"/>
    <mergeCell ref="A252:F252"/>
    <mergeCell ref="A253:F253"/>
    <mergeCell ref="A254:F254"/>
    <mergeCell ref="A255:F255"/>
    <mergeCell ref="A256:F256"/>
    <mergeCell ref="A257:F257"/>
    <mergeCell ref="A280:F280"/>
    <mergeCell ref="A281:F281"/>
    <mergeCell ref="A282:F282"/>
    <mergeCell ref="A283:F283"/>
    <mergeCell ref="F216:F219"/>
    <mergeCell ref="A216:E219"/>
    <mergeCell ref="A221:E221"/>
    <mergeCell ref="A222:E222"/>
    <mergeCell ref="A226:E226"/>
    <mergeCell ref="A233:E233"/>
    <mergeCell ref="A234:E234"/>
    <mergeCell ref="A235:E235"/>
    <mergeCell ref="A236:E236"/>
    <mergeCell ref="A220:E220"/>
    <mergeCell ref="A247:F247"/>
    <mergeCell ref="A248:F248"/>
    <mergeCell ref="A249:F249"/>
    <mergeCell ref="A250:F250"/>
    <mergeCell ref="A258:F258"/>
    <mergeCell ref="A271:F271"/>
    <mergeCell ref="A272:F272"/>
    <mergeCell ref="A273:F273"/>
    <mergeCell ref="A274:F274"/>
    <mergeCell ref="A230:E230"/>
    <mergeCell ref="G216:I218"/>
    <mergeCell ref="J216:K219"/>
    <mergeCell ref="J220:K220"/>
    <mergeCell ref="J221:K221"/>
    <mergeCell ref="J222:K222"/>
    <mergeCell ref="J226:K226"/>
    <mergeCell ref="J232:K232"/>
    <mergeCell ref="J233:K233"/>
    <mergeCell ref="J234:K234"/>
    <mergeCell ref="J235:K235"/>
    <mergeCell ref="J236:K236"/>
    <mergeCell ref="J237:K237"/>
    <mergeCell ref="J223:K223"/>
    <mergeCell ref="J224:K224"/>
    <mergeCell ref="J225:K225"/>
    <mergeCell ref="J229:K229"/>
    <mergeCell ref="J230:K230"/>
    <mergeCell ref="J231:K231"/>
    <mergeCell ref="J227:K227"/>
    <mergeCell ref="J228:K228"/>
    <mergeCell ref="B214:C214"/>
    <mergeCell ref="D214:E214"/>
    <mergeCell ref="F214:G214"/>
    <mergeCell ref="H214:I214"/>
    <mergeCell ref="J214:K214"/>
    <mergeCell ref="L214:M214"/>
    <mergeCell ref="N214:O214"/>
    <mergeCell ref="A197:H197"/>
    <mergeCell ref="B208:C211"/>
    <mergeCell ref="D208:E211"/>
    <mergeCell ref="F208:G211"/>
    <mergeCell ref="H208:I211"/>
    <mergeCell ref="A207:A211"/>
    <mergeCell ref="B207:G207"/>
    <mergeCell ref="H207:K207"/>
    <mergeCell ref="A198:H198"/>
    <mergeCell ref="A203:Q205"/>
    <mergeCell ref="J208:K211"/>
    <mergeCell ref="L208:M211"/>
    <mergeCell ref="N208:O211"/>
    <mergeCell ref="B159:C159"/>
    <mergeCell ref="J178:K178"/>
    <mergeCell ref="K161:L162"/>
    <mergeCell ref="G167:H167"/>
    <mergeCell ref="I163:J163"/>
    <mergeCell ref="N178:O178"/>
    <mergeCell ref="B179:C179"/>
    <mergeCell ref="D179:E179"/>
    <mergeCell ref="F179:G179"/>
    <mergeCell ref="H179:I179"/>
    <mergeCell ref="J179:K179"/>
    <mergeCell ref="L179:M179"/>
    <mergeCell ref="N179:O179"/>
    <mergeCell ref="N177:O177"/>
    <mergeCell ref="A165:B165"/>
    <mergeCell ref="A166:B166"/>
    <mergeCell ref="A163:B163"/>
    <mergeCell ref="D178:E178"/>
    <mergeCell ref="M161:N162"/>
    <mergeCell ref="O161:P162"/>
    <mergeCell ref="A161:B162"/>
    <mergeCell ref="C161:D162"/>
    <mergeCell ref="E161:F162"/>
    <mergeCell ref="G161:H162"/>
    <mergeCell ref="A138:G138"/>
    <mergeCell ref="A100:C100"/>
    <mergeCell ref="D100:F100"/>
    <mergeCell ref="G100:I100"/>
    <mergeCell ref="I105:I108"/>
    <mergeCell ref="G106:G108"/>
    <mergeCell ref="A129:G129"/>
    <mergeCell ref="A130:G130"/>
    <mergeCell ref="A131:G131"/>
    <mergeCell ref="A132:G132"/>
    <mergeCell ref="A118:G118"/>
    <mergeCell ref="A119:G119"/>
    <mergeCell ref="A120:G120"/>
    <mergeCell ref="A122:G122"/>
    <mergeCell ref="A123:G123"/>
    <mergeCell ref="A124:G124"/>
    <mergeCell ref="A125:G125"/>
    <mergeCell ref="A126:G126"/>
    <mergeCell ref="A127:G127"/>
    <mergeCell ref="A133:G133"/>
    <mergeCell ref="A135:G135"/>
    <mergeCell ref="A136:G136"/>
    <mergeCell ref="A137:G137"/>
    <mergeCell ref="A74:I74"/>
    <mergeCell ref="A75:I75"/>
    <mergeCell ref="A76:I76"/>
    <mergeCell ref="A77:I77"/>
    <mergeCell ref="A78:I78"/>
    <mergeCell ref="A79:I79"/>
    <mergeCell ref="A134:G134"/>
    <mergeCell ref="A128:G128"/>
    <mergeCell ref="A82:I82"/>
    <mergeCell ref="A83:I83"/>
    <mergeCell ref="A84:I84"/>
    <mergeCell ref="A85:I85"/>
    <mergeCell ref="A86:I86"/>
    <mergeCell ref="A87:I87"/>
    <mergeCell ref="A88:I88"/>
    <mergeCell ref="A89:I89"/>
    <mergeCell ref="R62:R63"/>
    <mergeCell ref="T62:T63"/>
    <mergeCell ref="B177:C177"/>
    <mergeCell ref="D177:E177"/>
    <mergeCell ref="F177:G177"/>
    <mergeCell ref="H177:I177"/>
    <mergeCell ref="J177:K177"/>
    <mergeCell ref="L177:M177"/>
    <mergeCell ref="F173:G176"/>
    <mergeCell ref="D173:E176"/>
    <mergeCell ref="B173:C176"/>
    <mergeCell ref="N173:O176"/>
    <mergeCell ref="L173:M176"/>
    <mergeCell ref="J173:K176"/>
    <mergeCell ref="H173:I176"/>
    <mergeCell ref="A169:Q171"/>
    <mergeCell ref="A113:Q115"/>
    <mergeCell ref="J158:K158"/>
    <mergeCell ref="J159:K159"/>
    <mergeCell ref="L155:M155"/>
    <mergeCell ref="L156:M156"/>
    <mergeCell ref="A117:G117"/>
    <mergeCell ref="A73:I73"/>
    <mergeCell ref="J155:K155"/>
    <mergeCell ref="R155:S155"/>
    <mergeCell ref="R156:S156"/>
    <mergeCell ref="R157:S157"/>
    <mergeCell ref="R158:S158"/>
    <mergeCell ref="R159:S159"/>
    <mergeCell ref="L159:M159"/>
    <mergeCell ref="N155:O155"/>
    <mergeCell ref="N156:O156"/>
    <mergeCell ref="P155:Q155"/>
    <mergeCell ref="L157:M157"/>
    <mergeCell ref="L158:M158"/>
    <mergeCell ref="N157:O157"/>
    <mergeCell ref="R153:S154"/>
    <mergeCell ref="A153:A154"/>
    <mergeCell ref="B153:C154"/>
    <mergeCell ref="D153:E154"/>
    <mergeCell ref="F153:G154"/>
    <mergeCell ref="H153:I154"/>
    <mergeCell ref="J153:K154"/>
    <mergeCell ref="L153:M154"/>
    <mergeCell ref="N153:O154"/>
    <mergeCell ref="P153:Q154"/>
    <mergeCell ref="A342:Q344"/>
    <mergeCell ref="M345:Q345"/>
    <mergeCell ref="A346:Q354"/>
    <mergeCell ref="H106:H108"/>
    <mergeCell ref="G105:H105"/>
    <mergeCell ref="A313:Q315"/>
    <mergeCell ref="M317:Q317"/>
    <mergeCell ref="A318:Q325"/>
    <mergeCell ref="A328:Q330"/>
    <mergeCell ref="M331:Q331"/>
    <mergeCell ref="A332:Q340"/>
    <mergeCell ref="A285:Q287"/>
    <mergeCell ref="M289:Q289"/>
    <mergeCell ref="A290:Q297"/>
    <mergeCell ref="A299:Q301"/>
    <mergeCell ref="M303:Q303"/>
    <mergeCell ref="A304:Q311"/>
    <mergeCell ref="A239:Q241"/>
    <mergeCell ref="A237:E237"/>
    <mergeCell ref="L237:O237"/>
    <mergeCell ref="O243:R245"/>
    <mergeCell ref="A232:E232"/>
    <mergeCell ref="A191:H191"/>
    <mergeCell ref="A192:H192"/>
    <mergeCell ref="A70:D70"/>
    <mergeCell ref="M90:Q90"/>
    <mergeCell ref="A91:Q96"/>
    <mergeCell ref="A103:G103"/>
    <mergeCell ref="N76:O77"/>
    <mergeCell ref="P76:Q77"/>
    <mergeCell ref="A60:D60"/>
    <mergeCell ref="N72:O75"/>
    <mergeCell ref="P72:Q75"/>
    <mergeCell ref="F62:F66"/>
    <mergeCell ref="G62:G66"/>
    <mergeCell ref="I63:J66"/>
    <mergeCell ref="K63:L66"/>
    <mergeCell ref="I67:J68"/>
    <mergeCell ref="K67:L68"/>
    <mergeCell ref="N62:P63"/>
    <mergeCell ref="Q62:Q63"/>
    <mergeCell ref="N64:P64"/>
    <mergeCell ref="N65:P65"/>
    <mergeCell ref="N66:P66"/>
    <mergeCell ref="A98:H98"/>
    <mergeCell ref="N68:P68"/>
    <mergeCell ref="J100:K100"/>
    <mergeCell ref="A72:I72"/>
    <mergeCell ref="A49:G49"/>
    <mergeCell ref="H49:I49"/>
    <mergeCell ref="J49:K49"/>
    <mergeCell ref="A51:D51"/>
    <mergeCell ref="M52:Q52"/>
    <mergeCell ref="A47:G47"/>
    <mergeCell ref="H47:I47"/>
    <mergeCell ref="J47:K47"/>
    <mergeCell ref="A48:G48"/>
    <mergeCell ref="H48:I48"/>
    <mergeCell ref="J48:K48"/>
    <mergeCell ref="A45:G45"/>
    <mergeCell ref="H45:I45"/>
    <mergeCell ref="J45:K45"/>
    <mergeCell ref="A46:G46"/>
    <mergeCell ref="H46:I46"/>
    <mergeCell ref="J46:K46"/>
    <mergeCell ref="H43:I43"/>
    <mergeCell ref="J43:K43"/>
    <mergeCell ref="A44:G44"/>
    <mergeCell ref="H44:I44"/>
    <mergeCell ref="J44:K44"/>
    <mergeCell ref="A41:G41"/>
    <mergeCell ref="H41:I41"/>
    <mergeCell ref="J41:K41"/>
    <mergeCell ref="A42:G42"/>
    <mergeCell ref="H42:I42"/>
    <mergeCell ref="J42:K42"/>
    <mergeCell ref="J156:K156"/>
    <mergeCell ref="J157:K157"/>
    <mergeCell ref="A2:Q6"/>
    <mergeCell ref="A8:Q10"/>
    <mergeCell ref="A12:D12"/>
    <mergeCell ref="E12:L12"/>
    <mergeCell ref="A13:D13"/>
    <mergeCell ref="E13:L13"/>
    <mergeCell ref="A18:Q20"/>
    <mergeCell ref="O22:Q22"/>
    <mergeCell ref="A23:Q31"/>
    <mergeCell ref="A33:Q35"/>
    <mergeCell ref="A37:G37"/>
    <mergeCell ref="A39:G40"/>
    <mergeCell ref="H39:I40"/>
    <mergeCell ref="J39:K40"/>
    <mergeCell ref="A14:D14"/>
    <mergeCell ref="E14:L14"/>
    <mergeCell ref="A15:D15"/>
    <mergeCell ref="E15:L15"/>
    <mergeCell ref="A16:D16"/>
    <mergeCell ref="E16:L16"/>
    <mergeCell ref="A43:G43"/>
    <mergeCell ref="P156:Q156"/>
    <mergeCell ref="P157:Q157"/>
    <mergeCell ref="P158:Q158"/>
    <mergeCell ref="P159:Q159"/>
    <mergeCell ref="L40:M40"/>
    <mergeCell ref="B155:C155"/>
    <mergeCell ref="B156:C156"/>
    <mergeCell ref="B157:C157"/>
    <mergeCell ref="B158:C158"/>
    <mergeCell ref="D155:E155"/>
    <mergeCell ref="D156:E156"/>
    <mergeCell ref="D157:E157"/>
    <mergeCell ref="D158:E158"/>
    <mergeCell ref="F155:G155"/>
    <mergeCell ref="F156:G156"/>
    <mergeCell ref="F157:G157"/>
    <mergeCell ref="F158:G158"/>
    <mergeCell ref="H155:I155"/>
    <mergeCell ref="H156:I156"/>
    <mergeCell ref="H157:I157"/>
    <mergeCell ref="H158:I158"/>
    <mergeCell ref="G163:H163"/>
    <mergeCell ref="G164:H164"/>
    <mergeCell ref="G165:H165"/>
    <mergeCell ref="G166:H166"/>
    <mergeCell ref="M163:N163"/>
    <mergeCell ref="M164:N164"/>
    <mergeCell ref="M165:N165"/>
    <mergeCell ref="I164:J164"/>
    <mergeCell ref="I165:J165"/>
    <mergeCell ref="I166:J166"/>
    <mergeCell ref="N158:O158"/>
    <mergeCell ref="N159:O159"/>
    <mergeCell ref="M166:N166"/>
    <mergeCell ref="B178:C178"/>
    <mergeCell ref="Q161:Q162"/>
    <mergeCell ref="I167:J167"/>
    <mergeCell ref="K163:L163"/>
    <mergeCell ref="K164:L164"/>
    <mergeCell ref="K165:L165"/>
    <mergeCell ref="K166:L166"/>
    <mergeCell ref="K167:L167"/>
    <mergeCell ref="M167:N167"/>
    <mergeCell ref="O167:P167"/>
    <mergeCell ref="C163:D163"/>
    <mergeCell ref="C164:D164"/>
    <mergeCell ref="C165:D165"/>
    <mergeCell ref="C166:D166"/>
    <mergeCell ref="C167:D167"/>
    <mergeCell ref="E163:F163"/>
    <mergeCell ref="E164:F164"/>
    <mergeCell ref="E165:F165"/>
    <mergeCell ref="E166:F166"/>
    <mergeCell ref="A231:E231"/>
    <mergeCell ref="A275:F275"/>
    <mergeCell ref="A276:F276"/>
    <mergeCell ref="A277:F277"/>
    <mergeCell ref="O163:P163"/>
    <mergeCell ref="O164:P164"/>
    <mergeCell ref="O165:P165"/>
    <mergeCell ref="O166:P166"/>
    <mergeCell ref="B212:C212"/>
    <mergeCell ref="D212:E212"/>
    <mergeCell ref="F212:G212"/>
    <mergeCell ref="H212:I212"/>
    <mergeCell ref="J212:K212"/>
    <mergeCell ref="L212:M212"/>
    <mergeCell ref="N212:O212"/>
    <mergeCell ref="B213:C213"/>
    <mergeCell ref="D213:E213"/>
    <mergeCell ref="F213:G213"/>
    <mergeCell ref="H213:I213"/>
    <mergeCell ref="J213:K213"/>
    <mergeCell ref="L213:M213"/>
    <mergeCell ref="N213:O213"/>
    <mergeCell ref="L178:M178"/>
    <mergeCell ref="A194:H194"/>
  </mergeCells>
  <hyperlinks>
    <hyperlink ref="E15" r:id="rId1"/>
  </hyperlinks>
  <pageMargins left="0.70866141732283472" right="0.70866141732283472" top="0.35" bottom="0.32598039215686275" header="0.31496062992125984" footer="0.31496062992125984"/>
  <pageSetup scale="70" orientation="landscape" r:id="rId2"/>
  <headerFooter>
    <oddFooter>&amp;CPage &amp;P</oddFooter>
  </headerFooter>
  <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2016-07-12T06:38:18Z</dcterms:modified>
</cp:coreProperties>
</file>